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CBB13F50-FFD8-4E68-900F-15FE219E4F8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91029"/>
</workbook>
</file>

<file path=xl/calcChain.xml><?xml version="1.0" encoding="utf-8"?>
<calcChain xmlns="http://schemas.openxmlformats.org/spreadsheetml/2006/main">
  <c r="L2" i="5" l="1"/>
  <c r="K2" i="5"/>
  <c r="L2" i="4"/>
  <c r="K2" i="4"/>
  <c r="L2" i="3"/>
  <c r="K2" i="3"/>
  <c r="L2" i="2"/>
  <c r="K2" i="2"/>
  <c r="L2" i="1"/>
  <c r="K2" i="1"/>
</calcChain>
</file>

<file path=xl/sharedStrings.xml><?xml version="1.0" encoding="utf-8"?>
<sst xmlns="http://schemas.openxmlformats.org/spreadsheetml/2006/main" count="635" uniqueCount="273">
  <si>
    <t>Фамилия</t>
  </si>
  <si>
    <t>Имя</t>
  </si>
  <si>
    <t>Отчество</t>
  </si>
  <si>
    <t>Школа</t>
  </si>
  <si>
    <t>Статус</t>
  </si>
  <si>
    <t>София</t>
  </si>
  <si>
    <t>МАОУ «Гимназия № 4»</t>
  </si>
  <si>
    <t>Иван</t>
  </si>
  <si>
    <t>Владимирович</t>
  </si>
  <si>
    <t>Ксения</t>
  </si>
  <si>
    <t>Александровна</t>
  </si>
  <si>
    <t>МАОУ «Школа № 36»</t>
  </si>
  <si>
    <t>Бойкова</t>
  </si>
  <si>
    <t>Ева</t>
  </si>
  <si>
    <t>МАОУ «СОШ № 2»</t>
  </si>
  <si>
    <t>Васильева</t>
  </si>
  <si>
    <t>Варвара</t>
  </si>
  <si>
    <t>Алиса</t>
  </si>
  <si>
    <t>Сергеевна</t>
  </si>
  <si>
    <t>ГОАОУ «Гимназия № 3»</t>
  </si>
  <si>
    <t>Гомзина</t>
  </si>
  <si>
    <t>Арина</t>
  </si>
  <si>
    <t>Кирилловна</t>
  </si>
  <si>
    <t>Диланян</t>
  </si>
  <si>
    <t>Кирилл</t>
  </si>
  <si>
    <t>Арманович</t>
  </si>
  <si>
    <t>МАОУ «Школа № 37»</t>
  </si>
  <si>
    <t>МАОУ «Гимназия «Эврика»</t>
  </si>
  <si>
    <t>Киселëв</t>
  </si>
  <si>
    <t>Макар</t>
  </si>
  <si>
    <t>Сергеевич</t>
  </si>
  <si>
    <t>МАОУ «СОШ № 31»</t>
  </si>
  <si>
    <t>Елизавета</t>
  </si>
  <si>
    <t>МАОУ «Школа № 13»</t>
  </si>
  <si>
    <t>Львов</t>
  </si>
  <si>
    <t>Георгий</t>
  </si>
  <si>
    <t>Максимович</t>
  </si>
  <si>
    <t>Павлова</t>
  </si>
  <si>
    <t>Витальевна</t>
  </si>
  <si>
    <t>Ольга</t>
  </si>
  <si>
    <t>Артëмовна</t>
  </si>
  <si>
    <t>МАОУ «СОШ № 23»</t>
  </si>
  <si>
    <t>Петрова-Логвинова</t>
  </si>
  <si>
    <t>Мария</t>
  </si>
  <si>
    <t>Романовна</t>
  </si>
  <si>
    <t>Поздяева</t>
  </si>
  <si>
    <t>Милана</t>
  </si>
  <si>
    <t>Андреевна</t>
  </si>
  <si>
    <t>МАОУ «Школа-комплекс № 33»</t>
  </si>
  <si>
    <t>Радюк</t>
  </si>
  <si>
    <t>Тимур</t>
  </si>
  <si>
    <t>Викторович</t>
  </si>
  <si>
    <t>МАОУ «Школа № 17»</t>
  </si>
  <si>
    <t>Румянцева</t>
  </si>
  <si>
    <t>Полина</t>
  </si>
  <si>
    <t>Савельева</t>
  </si>
  <si>
    <t>Анастасия</t>
  </si>
  <si>
    <t>Юрьевна</t>
  </si>
  <si>
    <t>Царёва</t>
  </si>
  <si>
    <t>Алексеевна</t>
  </si>
  <si>
    <t>Юкова</t>
  </si>
  <si>
    <t>Анохин</t>
  </si>
  <si>
    <t>Фёдор</t>
  </si>
  <si>
    <t>МАОУ «Гимназия № 1»</t>
  </si>
  <si>
    <t>Базыльникова</t>
  </si>
  <si>
    <t>Элина</t>
  </si>
  <si>
    <t>Ильинична</t>
  </si>
  <si>
    <t>Беляева</t>
  </si>
  <si>
    <t>МАОУ «Гимназия «Гармония»</t>
  </si>
  <si>
    <t>Беспалая</t>
  </si>
  <si>
    <t>Екатерина</t>
  </si>
  <si>
    <t>Бокова</t>
  </si>
  <si>
    <t>Диана</t>
  </si>
  <si>
    <t>Данииловна</t>
  </si>
  <si>
    <t>Владимир</t>
  </si>
  <si>
    <t>МАОУ «Школа № 20»</t>
  </si>
  <si>
    <t>Груздева</t>
  </si>
  <si>
    <t>Марьяна</t>
  </si>
  <si>
    <t>Дмитриева</t>
  </si>
  <si>
    <t>Николаевна</t>
  </si>
  <si>
    <t>МАОУ «Гимназия № 2»</t>
  </si>
  <si>
    <t>Жданова</t>
  </si>
  <si>
    <t>Антоновна</t>
  </si>
  <si>
    <t>Кузнецов</t>
  </si>
  <si>
    <t>Марат</t>
  </si>
  <si>
    <t>Артемович</t>
  </si>
  <si>
    <t>Курбанов</t>
  </si>
  <si>
    <t>Ханлар</t>
  </si>
  <si>
    <t>Ризванович</t>
  </si>
  <si>
    <t>Ангелина</t>
  </si>
  <si>
    <t>Кученков</t>
  </si>
  <si>
    <t>Захар</t>
  </si>
  <si>
    <t>Витальевич</t>
  </si>
  <si>
    <t>Лочмеле</t>
  </si>
  <si>
    <t>Агния</t>
  </si>
  <si>
    <t>Денисовна</t>
  </si>
  <si>
    <t>Никитина</t>
  </si>
  <si>
    <t>Таисия</t>
  </si>
  <si>
    <t>Михайловна</t>
  </si>
  <si>
    <t>Отмахова</t>
  </si>
  <si>
    <t>Петров</t>
  </si>
  <si>
    <t>Камилла</t>
  </si>
  <si>
    <t>Рустамовна</t>
  </si>
  <si>
    <t>Семенова</t>
  </si>
  <si>
    <t>Юстина</t>
  </si>
  <si>
    <t>Виктория</t>
  </si>
  <si>
    <t>Станиславовна</t>
  </si>
  <si>
    <t>Колледж «Стимул»</t>
  </si>
  <si>
    <t>Фёдорова</t>
  </si>
  <si>
    <t>Софья</t>
  </si>
  <si>
    <t>Алленова</t>
  </si>
  <si>
    <t>Ахмедова</t>
  </si>
  <si>
    <t>Шахзода</t>
  </si>
  <si>
    <t>МАОУ «СОШ № 18»</t>
  </si>
  <si>
    <t>Барсукова</t>
  </si>
  <si>
    <t>МАОУ «СОШ № 16»</t>
  </si>
  <si>
    <t>Белавина</t>
  </si>
  <si>
    <t>Вера</t>
  </si>
  <si>
    <t>Борисов</t>
  </si>
  <si>
    <t>Дмитрий</t>
  </si>
  <si>
    <t>Фёдорович</t>
  </si>
  <si>
    <t>МАОУ «СОШ № 8»</t>
  </si>
  <si>
    <t>Быкова</t>
  </si>
  <si>
    <t>Ваган</t>
  </si>
  <si>
    <t>Евгения</t>
  </si>
  <si>
    <t>Вячеславовна</t>
  </si>
  <si>
    <t>МАОУ «Гимназия «Новоскул»</t>
  </si>
  <si>
    <t>Евгеньевна</t>
  </si>
  <si>
    <t>Дяк</t>
  </si>
  <si>
    <t>Анна</t>
  </si>
  <si>
    <t>Евгеньева</t>
  </si>
  <si>
    <t>Елесина</t>
  </si>
  <si>
    <t>Ереева</t>
  </si>
  <si>
    <t>Саниславовна</t>
  </si>
  <si>
    <t>МБОУ «Лицей-интернат имени М.М. Сперанского»</t>
  </si>
  <si>
    <t>Клокова</t>
  </si>
  <si>
    <t>Кольцова</t>
  </si>
  <si>
    <t>Милена</t>
  </si>
  <si>
    <t>Игоревна</t>
  </si>
  <si>
    <t>Константинов</t>
  </si>
  <si>
    <t>Константин</t>
  </si>
  <si>
    <t>Анатольевич</t>
  </si>
  <si>
    <t>МАОУ «СОШ № 21»</t>
  </si>
  <si>
    <t>Корныльева</t>
  </si>
  <si>
    <t>Кривошеев</t>
  </si>
  <si>
    <t>Владислав</t>
  </si>
  <si>
    <t>Кудряшов</t>
  </si>
  <si>
    <t>Артем</t>
  </si>
  <si>
    <t>Лехновская</t>
  </si>
  <si>
    <t>МАОУ «Гимназия «Исток»</t>
  </si>
  <si>
    <t>Литвинова</t>
  </si>
  <si>
    <t>Наталья</t>
  </si>
  <si>
    <t>Олеговна</t>
  </si>
  <si>
    <t>Мариничева</t>
  </si>
  <si>
    <t>Дарья</t>
  </si>
  <si>
    <t>Махнёв</t>
  </si>
  <si>
    <t>Михаил</t>
  </si>
  <si>
    <t>Иванович</t>
  </si>
  <si>
    <t>Миронова</t>
  </si>
  <si>
    <t>Яна</t>
  </si>
  <si>
    <t>Моржецкая</t>
  </si>
  <si>
    <t>Георгиевна</t>
  </si>
  <si>
    <t>Мягкая</t>
  </si>
  <si>
    <t>Кира</t>
  </si>
  <si>
    <t>Константиновна</t>
  </si>
  <si>
    <t>Николаева</t>
  </si>
  <si>
    <t>Ярославовна</t>
  </si>
  <si>
    <t>Петрова</t>
  </si>
  <si>
    <t>Портаченко</t>
  </si>
  <si>
    <t>Леонид</t>
  </si>
  <si>
    <t>Олегович</t>
  </si>
  <si>
    <t>Татьяна</t>
  </si>
  <si>
    <t>Павловна</t>
  </si>
  <si>
    <t>МАОУ «СОШ № 9»</t>
  </si>
  <si>
    <t>Смирнова</t>
  </si>
  <si>
    <t>Сыроквашина</t>
  </si>
  <si>
    <t>Наталия</t>
  </si>
  <si>
    <t>Тарасенко</t>
  </si>
  <si>
    <t>Телюкова</t>
  </si>
  <si>
    <t>Титова</t>
  </si>
  <si>
    <t>Васильевна</t>
  </si>
  <si>
    <t>Фёдоров</t>
  </si>
  <si>
    <t>Алексей</t>
  </si>
  <si>
    <t>Алексеевич</t>
  </si>
  <si>
    <t>Федорова</t>
  </si>
  <si>
    <t>Эвита</t>
  </si>
  <si>
    <t>Харитонова</t>
  </si>
  <si>
    <t>Хатуева</t>
  </si>
  <si>
    <t>Руслановна</t>
  </si>
  <si>
    <t>Ивановна</t>
  </si>
  <si>
    <t>Щеглова</t>
  </si>
  <si>
    <t>Геннадьевна</t>
  </si>
  <si>
    <t>Алексеев</t>
  </si>
  <si>
    <t>Алексеева</t>
  </si>
  <si>
    <t>Андреева</t>
  </si>
  <si>
    <t>Александра</t>
  </si>
  <si>
    <t>Арбузова</t>
  </si>
  <si>
    <t>Светлана</t>
  </si>
  <si>
    <t>Владимировна</t>
  </si>
  <si>
    <t>Борцова</t>
  </si>
  <si>
    <t>МАОУ «СОШ № 4»</t>
  </si>
  <si>
    <t>Буторина</t>
  </si>
  <si>
    <t>Евстифеева</t>
  </si>
  <si>
    <t>Маргарита</t>
  </si>
  <si>
    <t>Желтышева</t>
  </si>
  <si>
    <t>Иванова</t>
  </si>
  <si>
    <t>Козырин</t>
  </si>
  <si>
    <t>Андреевич</t>
  </si>
  <si>
    <t>Вероника</t>
  </si>
  <si>
    <t>Дмитриевич</t>
  </si>
  <si>
    <t>Малинчик</t>
  </si>
  <si>
    <t>Микрюкова</t>
  </si>
  <si>
    <t>Новикова</t>
  </si>
  <si>
    <t>Путилина</t>
  </si>
  <si>
    <t>Злата</t>
  </si>
  <si>
    <t>Романова</t>
  </si>
  <si>
    <t>Семенюк</t>
  </si>
  <si>
    <t>Семичев</t>
  </si>
  <si>
    <t>Арсений</t>
  </si>
  <si>
    <t>Трухова</t>
  </si>
  <si>
    <t>Фуга</t>
  </si>
  <si>
    <t>Максим</t>
  </si>
  <si>
    <t>Хаустова</t>
  </si>
  <si>
    <t>Александрова</t>
  </si>
  <si>
    <t>Юрий</t>
  </si>
  <si>
    <t>Бордашева</t>
  </si>
  <si>
    <t>Лев</t>
  </si>
  <si>
    <t>Клыкова</t>
  </si>
  <si>
    <t>Эвелина</t>
  </si>
  <si>
    <t>Крюкова</t>
  </si>
  <si>
    <t>Лобанов</t>
  </si>
  <si>
    <t>Роман</t>
  </si>
  <si>
    <t>ГОАОУ «СОСШ «Спарта»</t>
  </si>
  <si>
    <t>Люткевич</t>
  </si>
  <si>
    <t>Мельников</t>
  </si>
  <si>
    <t>Даниил</t>
  </si>
  <si>
    <t>Митителу</t>
  </si>
  <si>
    <t>Ярослав</t>
  </si>
  <si>
    <t>Юрьевич</t>
  </si>
  <si>
    <t>Никифорова</t>
  </si>
  <si>
    <t>Потапова</t>
  </si>
  <si>
    <t>Валерия</t>
  </si>
  <si>
    <t>Раскопатин</t>
  </si>
  <si>
    <t>Александр</t>
  </si>
  <si>
    <t>Репин</t>
  </si>
  <si>
    <t>Евгеньевич</t>
  </si>
  <si>
    <t>Эрнестовна</t>
  </si>
  <si>
    <t>Рыженкова</t>
  </si>
  <si>
    <t>Сидорова</t>
  </si>
  <si>
    <t>Тибирькова</t>
  </si>
  <si>
    <t>Максимовна</t>
  </si>
  <si>
    <t>Артемовна</t>
  </si>
  <si>
    <t>Чиркина</t>
  </si>
  <si>
    <t>Викторовна</t>
  </si>
  <si>
    <t>Юдина</t>
  </si>
  <si>
    <t>Анжелика</t>
  </si>
  <si>
    <t>Тимофеевна</t>
  </si>
  <si>
    <t>Яськова</t>
  </si>
  <si>
    <t>Победитель</t>
  </si>
  <si>
    <t>Призёр</t>
  </si>
  <si>
    <t>Участник</t>
  </si>
  <si>
    <t xml:space="preserve">max </t>
  </si>
  <si>
    <t>7 класс</t>
  </si>
  <si>
    <r>
      <t xml:space="preserve">Итоговая (рейтинговая) таблица индивидуальных результатов участников школьного этапа всероссийской олимпиады школьников 2026/2027 учебного года </t>
    </r>
    <r>
      <rPr>
        <b/>
        <sz val="14"/>
        <color theme="1"/>
        <rFont val="Times New Roman"/>
        <family val="1"/>
        <charset val="204"/>
      </rPr>
      <t>по искусству (мировой художественной культуре)</t>
    </r>
  </si>
  <si>
    <t>№ п/п</t>
  </si>
  <si>
    <t>Класс</t>
  </si>
  <si>
    <t>Итоговый балл</t>
  </si>
  <si>
    <t>Председатель жюри: Павлова Л.П.</t>
  </si>
  <si>
    <t>8 класс</t>
  </si>
  <si>
    <t>9 класс</t>
  </si>
  <si>
    <t>10 класс</t>
  </si>
  <si>
    <t>11 класс</t>
  </si>
  <si>
    <t>Проходной балл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</si>
</sst>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2" borderId="0" xfId="0" applyFill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0" xfId="0" applyFont="1" applyAlignment="1">
      <alignment horizontal="lef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workbookViewId="0">
      <selection activeCell="Q18" sqref="Q18"/>
    </sheetView>
  </sheetViews>
  <sheetFormatPr defaultRowHeight="15" x14ac:dyDescent="0.25"/>
  <cols>
    <col min="1" max="1" width="6.7109375" customWidth="1"/>
    <col min="2" max="4" width="20" customWidth="1"/>
    <col min="5" max="5" width="37.5703125" customWidth="1"/>
    <col min="6" max="6" width="15" customWidth="1"/>
    <col min="7" max="7" width="13" customWidth="1"/>
    <col min="8" max="8" width="15" customWidth="1"/>
    <col min="13" max="13" width="3.28515625" customWidth="1"/>
    <col min="14" max="14" width="16.140625" customWidth="1"/>
  </cols>
  <sheetData>
    <row r="1" spans="1:14" ht="36" customHeight="1" x14ac:dyDescent="0.3">
      <c r="A1" s="8" t="s">
        <v>263</v>
      </c>
      <c r="B1" s="9"/>
      <c r="C1" s="9"/>
      <c r="D1" s="9"/>
      <c r="E1" s="9"/>
      <c r="F1" s="9"/>
      <c r="G1" s="9"/>
      <c r="H1" s="10"/>
      <c r="I1" s="1"/>
      <c r="J1" s="2" t="s">
        <v>261</v>
      </c>
      <c r="K1" s="3">
        <v>0.75</v>
      </c>
      <c r="L1" s="3">
        <v>0.5</v>
      </c>
      <c r="N1" s="2" t="s">
        <v>272</v>
      </c>
    </row>
    <row r="2" spans="1:14" ht="18.75" x14ac:dyDescent="0.3">
      <c r="A2" s="8" t="s">
        <v>262</v>
      </c>
      <c r="B2" s="9"/>
      <c r="C2" s="9"/>
      <c r="D2" s="9"/>
      <c r="E2" s="9"/>
      <c r="F2" s="9"/>
      <c r="G2" s="9"/>
      <c r="H2" s="10"/>
      <c r="I2" s="1"/>
      <c r="J2" s="4">
        <v>70</v>
      </c>
      <c r="K2" s="4">
        <f>J2*0.75</f>
        <v>52.5</v>
      </c>
      <c r="L2" s="4">
        <f>J2*0.5</f>
        <v>35</v>
      </c>
      <c r="N2" s="5">
        <v>34</v>
      </c>
    </row>
    <row r="3" spans="1:14" ht="37.5" x14ac:dyDescent="0.25">
      <c r="A3" s="5" t="s">
        <v>264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265</v>
      </c>
      <c r="G3" s="5" t="s">
        <v>266</v>
      </c>
      <c r="H3" s="5" t="s">
        <v>4</v>
      </c>
    </row>
    <row r="4" spans="1:14" s="7" customFormat="1" ht="18.75" x14ac:dyDescent="0.25">
      <c r="A4" s="6">
        <v>1</v>
      </c>
      <c r="B4" s="6" t="s">
        <v>23</v>
      </c>
      <c r="C4" s="6" t="s">
        <v>24</v>
      </c>
      <c r="D4" s="6" t="s">
        <v>25</v>
      </c>
      <c r="E4" s="6" t="s">
        <v>26</v>
      </c>
      <c r="F4" s="6">
        <v>7</v>
      </c>
      <c r="G4" s="6">
        <v>47</v>
      </c>
      <c r="H4" s="6" t="s">
        <v>259</v>
      </c>
    </row>
    <row r="5" spans="1:14" s="7" customFormat="1" ht="18.75" x14ac:dyDescent="0.25">
      <c r="A5" s="6">
        <v>2</v>
      </c>
      <c r="B5" s="6" t="s">
        <v>58</v>
      </c>
      <c r="C5" s="6" t="s">
        <v>21</v>
      </c>
      <c r="D5" s="6" t="s">
        <v>59</v>
      </c>
      <c r="E5" s="6" t="s">
        <v>6</v>
      </c>
      <c r="F5" s="6">
        <v>7</v>
      </c>
      <c r="G5" s="6">
        <v>40</v>
      </c>
      <c r="H5" s="6" t="s">
        <v>259</v>
      </c>
    </row>
    <row r="6" spans="1:14" s="7" customFormat="1" ht="37.5" x14ac:dyDescent="0.25">
      <c r="A6" s="6">
        <v>3</v>
      </c>
      <c r="B6" s="6" t="s">
        <v>42</v>
      </c>
      <c r="C6" s="6" t="s">
        <v>43</v>
      </c>
      <c r="D6" s="6" t="s">
        <v>44</v>
      </c>
      <c r="E6" s="6" t="s">
        <v>41</v>
      </c>
      <c r="F6" s="6">
        <v>7</v>
      </c>
      <c r="G6" s="6">
        <v>38</v>
      </c>
      <c r="H6" s="6" t="s">
        <v>260</v>
      </c>
    </row>
    <row r="7" spans="1:14" s="7" customFormat="1" ht="18.75" x14ac:dyDescent="0.25">
      <c r="A7" s="6">
        <v>4</v>
      </c>
      <c r="B7" s="6" t="s">
        <v>12</v>
      </c>
      <c r="C7" s="6" t="s">
        <v>13</v>
      </c>
      <c r="D7" s="6" t="s">
        <v>10</v>
      </c>
      <c r="E7" s="6" t="s">
        <v>14</v>
      </c>
      <c r="F7" s="6">
        <v>7</v>
      </c>
      <c r="G7" s="6">
        <v>34</v>
      </c>
      <c r="H7" s="6" t="s">
        <v>260</v>
      </c>
    </row>
    <row r="8" spans="1:14" ht="18.75" x14ac:dyDescent="0.25">
      <c r="A8" s="5">
        <v>5</v>
      </c>
      <c r="B8" s="5" t="s">
        <v>60</v>
      </c>
      <c r="C8" s="5" t="s">
        <v>16</v>
      </c>
      <c r="D8" s="5" t="s">
        <v>59</v>
      </c>
      <c r="E8" s="5" t="s">
        <v>33</v>
      </c>
      <c r="F8" s="5">
        <v>7</v>
      </c>
      <c r="G8" s="5">
        <v>29</v>
      </c>
      <c r="H8" s="5" t="s">
        <v>260</v>
      </c>
    </row>
    <row r="9" spans="1:14" ht="18.75" x14ac:dyDescent="0.25">
      <c r="A9" s="5">
        <v>6</v>
      </c>
      <c r="B9" s="5" t="s">
        <v>28</v>
      </c>
      <c r="C9" s="5" t="s">
        <v>29</v>
      </c>
      <c r="D9" s="5" t="s">
        <v>30</v>
      </c>
      <c r="E9" s="5" t="s">
        <v>31</v>
      </c>
      <c r="F9" s="5">
        <v>7</v>
      </c>
      <c r="G9" s="5">
        <v>27</v>
      </c>
      <c r="H9" s="5" t="s">
        <v>260</v>
      </c>
    </row>
    <row r="10" spans="1:14" ht="18.75" x14ac:dyDescent="0.25">
      <c r="A10" s="5">
        <v>7</v>
      </c>
      <c r="B10" s="5" t="s">
        <v>37</v>
      </c>
      <c r="C10" s="5" t="s">
        <v>39</v>
      </c>
      <c r="D10" s="5" t="s">
        <v>40</v>
      </c>
      <c r="E10" s="5" t="s">
        <v>41</v>
      </c>
      <c r="F10" s="5">
        <v>7</v>
      </c>
      <c r="G10" s="5">
        <v>27</v>
      </c>
      <c r="H10" s="5" t="s">
        <v>260</v>
      </c>
    </row>
    <row r="11" spans="1:14" ht="18.75" x14ac:dyDescent="0.25">
      <c r="A11" s="5">
        <v>8</v>
      </c>
      <c r="B11" s="5" t="s">
        <v>49</v>
      </c>
      <c r="C11" s="5" t="s">
        <v>50</v>
      </c>
      <c r="D11" s="5" t="s">
        <v>51</v>
      </c>
      <c r="E11" s="5" t="s">
        <v>52</v>
      </c>
      <c r="F11" s="5">
        <v>7</v>
      </c>
      <c r="G11" s="5">
        <v>25</v>
      </c>
      <c r="H11" s="5" t="s">
        <v>260</v>
      </c>
    </row>
    <row r="12" spans="1:14" ht="18.75" x14ac:dyDescent="0.25">
      <c r="A12" s="5">
        <v>9</v>
      </c>
      <c r="B12" s="5" t="s">
        <v>34</v>
      </c>
      <c r="C12" s="5" t="s">
        <v>35</v>
      </c>
      <c r="D12" s="5" t="s">
        <v>36</v>
      </c>
      <c r="E12" s="5" t="s">
        <v>14</v>
      </c>
      <c r="F12" s="5">
        <v>7</v>
      </c>
      <c r="G12" s="5">
        <v>23</v>
      </c>
      <c r="H12" s="5" t="s">
        <v>260</v>
      </c>
    </row>
    <row r="13" spans="1:14" ht="18.75" x14ac:dyDescent="0.25">
      <c r="A13" s="5">
        <v>10</v>
      </c>
      <c r="B13" s="5" t="s">
        <v>20</v>
      </c>
      <c r="C13" s="5" t="s">
        <v>21</v>
      </c>
      <c r="D13" s="5" t="s">
        <v>22</v>
      </c>
      <c r="E13" s="5" t="s">
        <v>11</v>
      </c>
      <c r="F13" s="5">
        <v>7</v>
      </c>
      <c r="G13" s="5">
        <v>21</v>
      </c>
      <c r="H13" s="5" t="s">
        <v>260</v>
      </c>
    </row>
    <row r="14" spans="1:14" ht="18.75" x14ac:dyDescent="0.25">
      <c r="A14" s="5">
        <v>11</v>
      </c>
      <c r="B14" s="5" t="s">
        <v>53</v>
      </c>
      <c r="C14" s="5" t="s">
        <v>54</v>
      </c>
      <c r="D14" s="5" t="s">
        <v>18</v>
      </c>
      <c r="E14" s="5" t="s">
        <v>41</v>
      </c>
      <c r="F14" s="5">
        <v>7</v>
      </c>
      <c r="G14" s="5">
        <v>16</v>
      </c>
      <c r="H14" s="5" t="s">
        <v>260</v>
      </c>
    </row>
    <row r="15" spans="1:14" ht="37.5" x14ac:dyDescent="0.25">
      <c r="A15" s="5">
        <v>12</v>
      </c>
      <c r="B15" s="5" t="s">
        <v>45</v>
      </c>
      <c r="C15" s="5" t="s">
        <v>46</v>
      </c>
      <c r="D15" s="5" t="s">
        <v>47</v>
      </c>
      <c r="E15" s="5" t="s">
        <v>48</v>
      </c>
      <c r="F15" s="5">
        <v>7</v>
      </c>
      <c r="G15" s="5">
        <v>9</v>
      </c>
      <c r="H15" s="5" t="s">
        <v>260</v>
      </c>
    </row>
    <row r="17" spans="2:8" ht="18.75" x14ac:dyDescent="0.3">
      <c r="B17" s="11" t="s">
        <v>267</v>
      </c>
      <c r="C17" s="11"/>
      <c r="D17" s="11"/>
      <c r="E17" s="11"/>
      <c r="F17" s="11"/>
      <c r="G17" s="11"/>
      <c r="H17" s="11"/>
    </row>
  </sheetData>
  <mergeCells count="3">
    <mergeCell ref="A1:H1"/>
    <mergeCell ref="A2:H2"/>
    <mergeCell ref="B17:H17"/>
  </mergeCells>
  <conditionalFormatting sqref="B17">
    <cfRule type="duplicateValues" dxfId="4" priority="1"/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1"/>
  <sheetViews>
    <sheetView workbookViewId="0">
      <selection activeCell="N1" sqref="N1:N2"/>
    </sheetView>
  </sheetViews>
  <sheetFormatPr defaultRowHeight="15" x14ac:dyDescent="0.25"/>
  <cols>
    <col min="1" max="1" width="6.7109375" customWidth="1"/>
    <col min="2" max="4" width="20" customWidth="1"/>
    <col min="5" max="5" width="37.5703125" customWidth="1"/>
    <col min="6" max="6" width="15" customWidth="1"/>
    <col min="7" max="7" width="13" customWidth="1"/>
    <col min="8" max="8" width="18.28515625" customWidth="1"/>
    <col min="13" max="13" width="3.5703125" customWidth="1"/>
    <col min="14" max="14" width="15.140625" customWidth="1"/>
  </cols>
  <sheetData>
    <row r="1" spans="1:14" ht="36" customHeight="1" x14ac:dyDescent="0.3">
      <c r="A1" s="8" t="s">
        <v>263</v>
      </c>
      <c r="B1" s="9"/>
      <c r="C1" s="9"/>
      <c r="D1" s="9"/>
      <c r="E1" s="9"/>
      <c r="F1" s="9"/>
      <c r="G1" s="9"/>
      <c r="H1" s="10"/>
      <c r="I1" s="1"/>
      <c r="J1" s="2" t="s">
        <v>261</v>
      </c>
      <c r="K1" s="3">
        <v>0.75</v>
      </c>
      <c r="L1" s="3">
        <v>0.5</v>
      </c>
      <c r="N1" s="2" t="s">
        <v>272</v>
      </c>
    </row>
    <row r="2" spans="1:14" ht="18.75" x14ac:dyDescent="0.3">
      <c r="A2" s="8" t="s">
        <v>268</v>
      </c>
      <c r="B2" s="9"/>
      <c r="C2" s="9"/>
      <c r="D2" s="9"/>
      <c r="E2" s="9"/>
      <c r="F2" s="9"/>
      <c r="G2" s="9"/>
      <c r="H2" s="10"/>
      <c r="I2" s="1"/>
      <c r="J2" s="4">
        <v>70</v>
      </c>
      <c r="K2" s="4">
        <f>J2*0.75</f>
        <v>52.5</v>
      </c>
      <c r="L2" s="4">
        <f>J2*0.5</f>
        <v>35</v>
      </c>
      <c r="N2" s="5">
        <v>35</v>
      </c>
    </row>
    <row r="3" spans="1:14" ht="37.5" x14ac:dyDescent="0.25">
      <c r="A3" s="5" t="s">
        <v>264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265</v>
      </c>
      <c r="G3" s="5" t="s">
        <v>266</v>
      </c>
      <c r="H3" s="5" t="s">
        <v>4</v>
      </c>
    </row>
    <row r="4" spans="1:14" s="7" customFormat="1" ht="18.75" x14ac:dyDescent="0.25">
      <c r="A4" s="6">
        <v>1</v>
      </c>
      <c r="B4" s="6" t="s">
        <v>78</v>
      </c>
      <c r="C4" s="6" t="s">
        <v>56</v>
      </c>
      <c r="D4" s="6" t="s">
        <v>79</v>
      </c>
      <c r="E4" s="6" t="s">
        <v>80</v>
      </c>
      <c r="F4" s="6">
        <v>8</v>
      </c>
      <c r="G4" s="6">
        <v>53</v>
      </c>
      <c r="H4" s="6" t="s">
        <v>258</v>
      </c>
    </row>
    <row r="5" spans="1:14" s="7" customFormat="1" ht="18.75" x14ac:dyDescent="0.25">
      <c r="A5" s="6">
        <v>2</v>
      </c>
      <c r="B5" s="6" t="s">
        <v>71</v>
      </c>
      <c r="C5" s="6" t="s">
        <v>72</v>
      </c>
      <c r="D5" s="6" t="s">
        <v>73</v>
      </c>
      <c r="E5" s="6" t="s">
        <v>26</v>
      </c>
      <c r="F5" s="6">
        <v>8</v>
      </c>
      <c r="G5" s="6">
        <v>48</v>
      </c>
      <c r="H5" s="6" t="s">
        <v>259</v>
      </c>
    </row>
    <row r="6" spans="1:14" s="7" customFormat="1" ht="18.75" x14ac:dyDescent="0.25">
      <c r="A6" s="6">
        <v>3</v>
      </c>
      <c r="B6" s="6" t="s">
        <v>93</v>
      </c>
      <c r="C6" s="6" t="s">
        <v>94</v>
      </c>
      <c r="D6" s="6" t="s">
        <v>95</v>
      </c>
      <c r="E6" s="6" t="s">
        <v>26</v>
      </c>
      <c r="F6" s="6">
        <v>8</v>
      </c>
      <c r="G6" s="6">
        <v>47</v>
      </c>
      <c r="H6" s="6" t="s">
        <v>259</v>
      </c>
    </row>
    <row r="7" spans="1:14" s="7" customFormat="1" ht="18.75" x14ac:dyDescent="0.25">
      <c r="A7" s="6">
        <v>4</v>
      </c>
      <c r="B7" s="6" t="s">
        <v>69</v>
      </c>
      <c r="C7" s="6" t="s">
        <v>70</v>
      </c>
      <c r="D7" s="6" t="s">
        <v>18</v>
      </c>
      <c r="E7" s="6" t="s">
        <v>11</v>
      </c>
      <c r="F7" s="6">
        <v>8</v>
      </c>
      <c r="G7" s="6">
        <v>37.5</v>
      </c>
      <c r="H7" s="6" t="s">
        <v>260</v>
      </c>
    </row>
    <row r="8" spans="1:14" s="7" customFormat="1" ht="18.75" x14ac:dyDescent="0.25">
      <c r="A8" s="6">
        <v>5</v>
      </c>
      <c r="B8" s="6" t="s">
        <v>81</v>
      </c>
      <c r="C8" s="6" t="s">
        <v>43</v>
      </c>
      <c r="D8" s="6" t="s">
        <v>82</v>
      </c>
      <c r="E8" s="6" t="s">
        <v>6</v>
      </c>
      <c r="F8" s="6">
        <v>8</v>
      </c>
      <c r="G8" s="6">
        <v>36</v>
      </c>
      <c r="H8" s="6" t="s">
        <v>260</v>
      </c>
    </row>
    <row r="9" spans="1:14" s="7" customFormat="1" ht="18.75" x14ac:dyDescent="0.25">
      <c r="A9" s="6">
        <v>6</v>
      </c>
      <c r="B9" s="6" t="s">
        <v>99</v>
      </c>
      <c r="C9" s="6" t="s">
        <v>9</v>
      </c>
      <c r="D9" s="6" t="s">
        <v>95</v>
      </c>
      <c r="E9" s="6" t="s">
        <v>6</v>
      </c>
      <c r="F9" s="6">
        <v>8</v>
      </c>
      <c r="G9" s="6">
        <v>36</v>
      </c>
      <c r="H9" s="6" t="s">
        <v>260</v>
      </c>
    </row>
    <row r="10" spans="1:14" ht="18.75" x14ac:dyDescent="0.25">
      <c r="A10" s="5">
        <v>7</v>
      </c>
      <c r="B10" s="5" t="s">
        <v>90</v>
      </c>
      <c r="C10" s="5" t="s">
        <v>91</v>
      </c>
      <c r="D10" s="5" t="s">
        <v>92</v>
      </c>
      <c r="E10" s="5" t="s">
        <v>6</v>
      </c>
      <c r="F10" s="5">
        <v>8</v>
      </c>
      <c r="G10" s="5">
        <v>31</v>
      </c>
      <c r="H10" s="5" t="s">
        <v>260</v>
      </c>
    </row>
    <row r="11" spans="1:14" ht="18.75" x14ac:dyDescent="0.25">
      <c r="A11" s="5">
        <v>8</v>
      </c>
      <c r="B11" s="5" t="s">
        <v>103</v>
      </c>
      <c r="C11" s="5" t="s">
        <v>104</v>
      </c>
      <c r="D11" s="5" t="s">
        <v>47</v>
      </c>
      <c r="E11" s="5" t="s">
        <v>19</v>
      </c>
      <c r="F11" s="5">
        <v>8</v>
      </c>
      <c r="G11" s="5">
        <v>30</v>
      </c>
      <c r="H11" s="5" t="s">
        <v>260</v>
      </c>
    </row>
    <row r="12" spans="1:14" ht="18.75" x14ac:dyDescent="0.25">
      <c r="A12" s="5">
        <v>9</v>
      </c>
      <c r="B12" s="5" t="s">
        <v>76</v>
      </c>
      <c r="C12" s="5" t="s">
        <v>77</v>
      </c>
      <c r="D12" s="5" t="s">
        <v>47</v>
      </c>
      <c r="E12" s="5" t="s">
        <v>33</v>
      </c>
      <c r="F12" s="5">
        <v>8</v>
      </c>
      <c r="G12" s="5">
        <v>29</v>
      </c>
      <c r="H12" s="5" t="s">
        <v>260</v>
      </c>
    </row>
    <row r="13" spans="1:14" ht="18.75" x14ac:dyDescent="0.25">
      <c r="A13" s="5">
        <v>10</v>
      </c>
      <c r="B13" s="5" t="s">
        <v>83</v>
      </c>
      <c r="C13" s="5" t="s">
        <v>84</v>
      </c>
      <c r="D13" s="5" t="s">
        <v>85</v>
      </c>
      <c r="E13" s="5" t="s">
        <v>63</v>
      </c>
      <c r="F13" s="5">
        <v>8</v>
      </c>
      <c r="G13" s="5">
        <v>28</v>
      </c>
      <c r="H13" s="5" t="s">
        <v>260</v>
      </c>
    </row>
    <row r="14" spans="1:14" ht="37.5" x14ac:dyDescent="0.25">
      <c r="A14" s="5">
        <v>11</v>
      </c>
      <c r="B14" s="5" t="s">
        <v>67</v>
      </c>
      <c r="C14" s="5" t="s">
        <v>32</v>
      </c>
      <c r="D14" s="5" t="s">
        <v>44</v>
      </c>
      <c r="E14" s="5" t="s">
        <v>68</v>
      </c>
      <c r="F14" s="5">
        <v>8</v>
      </c>
      <c r="G14" s="5">
        <v>20</v>
      </c>
      <c r="H14" s="5" t="s">
        <v>260</v>
      </c>
    </row>
    <row r="15" spans="1:14" ht="18.75" x14ac:dyDescent="0.25">
      <c r="A15" s="5">
        <v>12</v>
      </c>
      <c r="B15" s="5" t="s">
        <v>86</v>
      </c>
      <c r="C15" s="5" t="s">
        <v>87</v>
      </c>
      <c r="D15" s="5" t="s">
        <v>88</v>
      </c>
      <c r="E15" s="5" t="s">
        <v>33</v>
      </c>
      <c r="F15" s="5">
        <v>8</v>
      </c>
      <c r="G15" s="5">
        <v>19</v>
      </c>
      <c r="H15" s="5" t="s">
        <v>260</v>
      </c>
    </row>
    <row r="16" spans="1:14" ht="18.75" x14ac:dyDescent="0.25">
      <c r="A16" s="5">
        <v>13</v>
      </c>
      <c r="B16" s="5" t="s">
        <v>108</v>
      </c>
      <c r="C16" s="5" t="s">
        <v>109</v>
      </c>
      <c r="D16" s="5" t="s">
        <v>44</v>
      </c>
      <c r="E16" s="5" t="s">
        <v>33</v>
      </c>
      <c r="F16" s="5">
        <v>8</v>
      </c>
      <c r="G16" s="5">
        <v>19</v>
      </c>
      <c r="H16" s="5" t="s">
        <v>260</v>
      </c>
    </row>
    <row r="17" spans="1:8" ht="18.75" x14ac:dyDescent="0.25">
      <c r="A17" s="5">
        <v>14</v>
      </c>
      <c r="B17" s="5" t="s">
        <v>61</v>
      </c>
      <c r="C17" s="5" t="s">
        <v>62</v>
      </c>
      <c r="D17" s="5" t="s">
        <v>30</v>
      </c>
      <c r="E17" s="5" t="s">
        <v>63</v>
      </c>
      <c r="F17" s="5">
        <v>8</v>
      </c>
      <c r="G17" s="5">
        <v>16</v>
      </c>
      <c r="H17" s="5" t="s">
        <v>260</v>
      </c>
    </row>
    <row r="18" spans="1:8" ht="18.75" x14ac:dyDescent="0.25">
      <c r="A18" s="5">
        <v>15</v>
      </c>
      <c r="B18" s="5" t="s">
        <v>100</v>
      </c>
      <c r="C18" s="5" t="s">
        <v>7</v>
      </c>
      <c r="D18" s="5" t="s">
        <v>8</v>
      </c>
      <c r="E18" s="5" t="s">
        <v>27</v>
      </c>
      <c r="F18" s="5">
        <v>8</v>
      </c>
      <c r="G18" s="5">
        <v>13</v>
      </c>
      <c r="H18" s="5" t="s">
        <v>260</v>
      </c>
    </row>
    <row r="19" spans="1:8" ht="18.75" x14ac:dyDescent="0.25">
      <c r="A19" s="5">
        <v>16</v>
      </c>
      <c r="B19" s="5" t="s">
        <v>64</v>
      </c>
      <c r="C19" s="5" t="s">
        <v>65</v>
      </c>
      <c r="D19" s="5" t="s">
        <v>66</v>
      </c>
      <c r="E19" s="5" t="s">
        <v>11</v>
      </c>
      <c r="F19" s="5">
        <v>8</v>
      </c>
      <c r="G19" s="5">
        <v>12</v>
      </c>
      <c r="H19" s="5" t="s">
        <v>260</v>
      </c>
    </row>
    <row r="21" spans="1:8" ht="18.75" x14ac:dyDescent="0.3">
      <c r="B21" s="11" t="s">
        <v>267</v>
      </c>
      <c r="C21" s="11"/>
      <c r="D21" s="11"/>
      <c r="E21" s="11"/>
      <c r="F21" s="11"/>
      <c r="G21" s="11"/>
      <c r="H21" s="11"/>
    </row>
  </sheetData>
  <mergeCells count="3">
    <mergeCell ref="A1:H1"/>
    <mergeCell ref="A2:H2"/>
    <mergeCell ref="B21:H21"/>
  </mergeCells>
  <conditionalFormatting sqref="B21">
    <cfRule type="duplicateValues" dxfId="3" priority="1"/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9"/>
  <sheetViews>
    <sheetView tabSelected="1" workbookViewId="0">
      <selection activeCell="N26" sqref="N26"/>
    </sheetView>
  </sheetViews>
  <sheetFormatPr defaultRowHeight="15" x14ac:dyDescent="0.25"/>
  <cols>
    <col min="1" max="1" width="6.7109375" customWidth="1"/>
    <col min="2" max="4" width="20" customWidth="1"/>
    <col min="5" max="5" width="37.5703125" customWidth="1"/>
    <col min="6" max="6" width="15" customWidth="1"/>
    <col min="7" max="7" width="13" customWidth="1"/>
    <col min="8" max="8" width="18.28515625" customWidth="1"/>
    <col min="13" max="13" width="4" customWidth="1"/>
    <col min="14" max="14" width="15.7109375" customWidth="1"/>
  </cols>
  <sheetData>
    <row r="1" spans="1:14" ht="36" customHeight="1" x14ac:dyDescent="0.3">
      <c r="A1" s="8" t="s">
        <v>263</v>
      </c>
      <c r="B1" s="9"/>
      <c r="C1" s="9"/>
      <c r="D1" s="9"/>
      <c r="E1" s="9"/>
      <c r="F1" s="9"/>
      <c r="G1" s="9"/>
      <c r="H1" s="10"/>
      <c r="I1" s="1"/>
      <c r="J1" s="2" t="s">
        <v>261</v>
      </c>
      <c r="K1" s="3">
        <v>0.75</v>
      </c>
      <c r="L1" s="3">
        <v>0.5</v>
      </c>
      <c r="N1" s="2" t="s">
        <v>272</v>
      </c>
    </row>
    <row r="2" spans="1:14" ht="18.75" x14ac:dyDescent="0.3">
      <c r="A2" s="8" t="s">
        <v>269</v>
      </c>
      <c r="B2" s="9"/>
      <c r="C2" s="9"/>
      <c r="D2" s="9"/>
      <c r="E2" s="9"/>
      <c r="F2" s="9"/>
      <c r="G2" s="9"/>
      <c r="H2" s="10"/>
      <c r="I2" s="1"/>
      <c r="J2" s="4">
        <v>95</v>
      </c>
      <c r="K2" s="4">
        <f>J2*0.75</f>
        <v>71.25</v>
      </c>
      <c r="L2" s="4">
        <f>J2*0.5</f>
        <v>47.5</v>
      </c>
      <c r="N2" s="5">
        <v>48</v>
      </c>
    </row>
    <row r="3" spans="1:14" ht="37.5" x14ac:dyDescent="0.25">
      <c r="A3" s="5" t="s">
        <v>264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265</v>
      </c>
      <c r="G3" s="5" t="s">
        <v>266</v>
      </c>
      <c r="H3" s="5" t="s">
        <v>4</v>
      </c>
    </row>
    <row r="4" spans="1:14" s="7" customFormat="1" ht="18.75" x14ac:dyDescent="0.25">
      <c r="A4" s="6">
        <v>1</v>
      </c>
      <c r="B4" s="6" t="s">
        <v>111</v>
      </c>
      <c r="C4" s="6" t="s">
        <v>112</v>
      </c>
      <c r="D4" s="6" t="s">
        <v>102</v>
      </c>
      <c r="E4" s="6" t="s">
        <v>113</v>
      </c>
      <c r="F4" s="6">
        <v>9</v>
      </c>
      <c r="G4" s="6">
        <v>78</v>
      </c>
      <c r="H4" s="6" t="s">
        <v>258</v>
      </c>
    </row>
    <row r="5" spans="1:14" s="7" customFormat="1" ht="18.75" x14ac:dyDescent="0.25">
      <c r="A5" s="6">
        <v>2</v>
      </c>
      <c r="B5" s="6" t="s">
        <v>139</v>
      </c>
      <c r="C5" s="6" t="s">
        <v>140</v>
      </c>
      <c r="D5" s="6" t="s">
        <v>141</v>
      </c>
      <c r="E5" s="6" t="s">
        <v>142</v>
      </c>
      <c r="F5" s="6">
        <v>9</v>
      </c>
      <c r="G5" s="6">
        <v>74</v>
      </c>
      <c r="H5" s="6" t="s">
        <v>259</v>
      </c>
    </row>
    <row r="6" spans="1:14" s="7" customFormat="1" ht="18.75" x14ac:dyDescent="0.25">
      <c r="A6" s="6">
        <v>3</v>
      </c>
      <c r="B6" s="6" t="s">
        <v>181</v>
      </c>
      <c r="C6" s="6" t="s">
        <v>182</v>
      </c>
      <c r="D6" s="6" t="s">
        <v>183</v>
      </c>
      <c r="E6" s="6" t="s">
        <v>113</v>
      </c>
      <c r="F6" s="6">
        <v>9</v>
      </c>
      <c r="G6" s="6">
        <v>74</v>
      </c>
      <c r="H6" s="6" t="s">
        <v>259</v>
      </c>
    </row>
    <row r="7" spans="1:14" s="7" customFormat="1" ht="18.75" x14ac:dyDescent="0.25">
      <c r="A7" s="6">
        <v>4</v>
      </c>
      <c r="B7" s="6" t="s">
        <v>158</v>
      </c>
      <c r="C7" s="6" t="s">
        <v>159</v>
      </c>
      <c r="D7" s="6" t="s">
        <v>125</v>
      </c>
      <c r="E7" s="6" t="s">
        <v>113</v>
      </c>
      <c r="F7" s="6">
        <v>9</v>
      </c>
      <c r="G7" s="6">
        <v>73</v>
      </c>
      <c r="H7" s="6" t="s">
        <v>259</v>
      </c>
    </row>
    <row r="8" spans="1:14" s="7" customFormat="1" ht="18.75" x14ac:dyDescent="0.25">
      <c r="A8" s="6">
        <v>5</v>
      </c>
      <c r="B8" s="6" t="s">
        <v>143</v>
      </c>
      <c r="C8" s="6" t="s">
        <v>129</v>
      </c>
      <c r="D8" s="6" t="s">
        <v>10</v>
      </c>
      <c r="E8" s="6" t="s">
        <v>113</v>
      </c>
      <c r="F8" s="6">
        <v>9</v>
      </c>
      <c r="G8" s="6">
        <v>65</v>
      </c>
      <c r="H8" s="6" t="s">
        <v>259</v>
      </c>
    </row>
    <row r="9" spans="1:14" s="7" customFormat="1" ht="18.75" x14ac:dyDescent="0.25">
      <c r="A9" s="6">
        <v>6</v>
      </c>
      <c r="B9" s="6" t="s">
        <v>130</v>
      </c>
      <c r="C9" s="6" t="s">
        <v>54</v>
      </c>
      <c r="D9" s="6" t="s">
        <v>10</v>
      </c>
      <c r="E9" s="6" t="s">
        <v>113</v>
      </c>
      <c r="F9" s="6">
        <v>9</v>
      </c>
      <c r="G9" s="6">
        <v>64</v>
      </c>
      <c r="H9" s="6" t="s">
        <v>259</v>
      </c>
    </row>
    <row r="10" spans="1:14" s="7" customFormat="1" ht="18.75" x14ac:dyDescent="0.25">
      <c r="A10" s="6">
        <v>7</v>
      </c>
      <c r="B10" s="6" t="s">
        <v>15</v>
      </c>
      <c r="C10" s="6" t="s">
        <v>17</v>
      </c>
      <c r="D10" s="6" t="s">
        <v>59</v>
      </c>
      <c r="E10" s="6" t="s">
        <v>6</v>
      </c>
      <c r="F10" s="6">
        <v>9</v>
      </c>
      <c r="G10" s="6">
        <v>61</v>
      </c>
      <c r="H10" s="6" t="s">
        <v>260</v>
      </c>
    </row>
    <row r="11" spans="1:14" s="7" customFormat="1" ht="18.75" x14ac:dyDescent="0.25">
      <c r="A11" s="6">
        <v>8</v>
      </c>
      <c r="B11" s="6" t="s">
        <v>148</v>
      </c>
      <c r="C11" s="6" t="s">
        <v>56</v>
      </c>
      <c r="D11" s="6" t="s">
        <v>18</v>
      </c>
      <c r="E11" s="6" t="s">
        <v>149</v>
      </c>
      <c r="F11" s="6">
        <v>9</v>
      </c>
      <c r="G11" s="6">
        <v>60</v>
      </c>
      <c r="H11" s="6" t="s">
        <v>260</v>
      </c>
    </row>
    <row r="12" spans="1:14" s="7" customFormat="1" ht="18.75" x14ac:dyDescent="0.25">
      <c r="A12" s="6">
        <v>9</v>
      </c>
      <c r="B12" s="6" t="s">
        <v>186</v>
      </c>
      <c r="C12" s="6" t="s">
        <v>89</v>
      </c>
      <c r="D12" s="6" t="s">
        <v>180</v>
      </c>
      <c r="E12" s="6" t="s">
        <v>113</v>
      </c>
      <c r="F12" s="6">
        <v>9</v>
      </c>
      <c r="G12" s="6">
        <v>60</v>
      </c>
      <c r="H12" s="6" t="s">
        <v>260</v>
      </c>
    </row>
    <row r="13" spans="1:14" s="7" customFormat="1" ht="18.75" x14ac:dyDescent="0.25">
      <c r="A13" s="6">
        <v>10</v>
      </c>
      <c r="B13" s="6" t="s">
        <v>146</v>
      </c>
      <c r="C13" s="6" t="s">
        <v>147</v>
      </c>
      <c r="D13" s="6" t="s">
        <v>92</v>
      </c>
      <c r="E13" s="6" t="s">
        <v>113</v>
      </c>
      <c r="F13" s="6">
        <v>9</v>
      </c>
      <c r="G13" s="6">
        <v>59</v>
      </c>
      <c r="H13" s="6" t="s">
        <v>260</v>
      </c>
    </row>
    <row r="14" spans="1:14" s="7" customFormat="1" ht="18.75" x14ac:dyDescent="0.25">
      <c r="A14" s="6">
        <v>11</v>
      </c>
      <c r="B14" s="6" t="s">
        <v>37</v>
      </c>
      <c r="C14" s="6" t="s">
        <v>109</v>
      </c>
      <c r="D14" s="6" t="s">
        <v>47</v>
      </c>
      <c r="E14" s="6" t="s">
        <v>26</v>
      </c>
      <c r="F14" s="6">
        <v>9</v>
      </c>
      <c r="G14" s="6">
        <v>59</v>
      </c>
      <c r="H14" s="6" t="s">
        <v>260</v>
      </c>
    </row>
    <row r="15" spans="1:14" s="7" customFormat="1" ht="18.75" x14ac:dyDescent="0.25">
      <c r="A15" s="6">
        <v>12</v>
      </c>
      <c r="B15" s="6" t="s">
        <v>144</v>
      </c>
      <c r="C15" s="6" t="s">
        <v>145</v>
      </c>
      <c r="D15" s="6" t="s">
        <v>51</v>
      </c>
      <c r="E15" s="6" t="s">
        <v>31</v>
      </c>
      <c r="F15" s="6">
        <v>9</v>
      </c>
      <c r="G15" s="6">
        <v>57</v>
      </c>
      <c r="H15" s="6" t="s">
        <v>260</v>
      </c>
    </row>
    <row r="16" spans="1:14" s="7" customFormat="1" ht="18.75" x14ac:dyDescent="0.25">
      <c r="A16" s="6">
        <v>13</v>
      </c>
      <c r="B16" s="6" t="s">
        <v>162</v>
      </c>
      <c r="C16" s="6" t="s">
        <v>46</v>
      </c>
      <c r="D16" s="6" t="s">
        <v>66</v>
      </c>
      <c r="E16" s="6" t="s">
        <v>27</v>
      </c>
      <c r="F16" s="6">
        <v>9</v>
      </c>
      <c r="G16" s="6">
        <v>57</v>
      </c>
      <c r="H16" s="6" t="s">
        <v>260</v>
      </c>
    </row>
    <row r="17" spans="1:8" s="7" customFormat="1" ht="18.75" x14ac:dyDescent="0.25">
      <c r="A17" s="6">
        <v>14</v>
      </c>
      <c r="B17" s="6" t="s">
        <v>168</v>
      </c>
      <c r="C17" s="6" t="s">
        <v>169</v>
      </c>
      <c r="D17" s="6" t="s">
        <v>170</v>
      </c>
      <c r="E17" s="6" t="s">
        <v>14</v>
      </c>
      <c r="F17" s="6">
        <v>9</v>
      </c>
      <c r="G17" s="6">
        <v>55</v>
      </c>
      <c r="H17" s="6" t="s">
        <v>260</v>
      </c>
    </row>
    <row r="18" spans="1:8" s="7" customFormat="1" ht="18.75" x14ac:dyDescent="0.25">
      <c r="A18" s="6">
        <v>15</v>
      </c>
      <c r="B18" s="6" t="s">
        <v>37</v>
      </c>
      <c r="C18" s="6" t="s">
        <v>16</v>
      </c>
      <c r="D18" s="6" t="s">
        <v>166</v>
      </c>
      <c r="E18" s="6" t="s">
        <v>31</v>
      </c>
      <c r="F18" s="6">
        <v>9</v>
      </c>
      <c r="G18" s="6">
        <v>54</v>
      </c>
      <c r="H18" s="6" t="s">
        <v>260</v>
      </c>
    </row>
    <row r="19" spans="1:8" s="7" customFormat="1" ht="18.75" x14ac:dyDescent="0.25">
      <c r="A19" s="6">
        <v>16</v>
      </c>
      <c r="B19" s="6" t="s">
        <v>153</v>
      </c>
      <c r="C19" s="6" t="s">
        <v>46</v>
      </c>
      <c r="D19" s="6" t="s">
        <v>44</v>
      </c>
      <c r="E19" s="6" t="s">
        <v>27</v>
      </c>
      <c r="F19" s="6">
        <v>9</v>
      </c>
      <c r="G19" s="6">
        <v>53</v>
      </c>
      <c r="H19" s="6" t="s">
        <v>260</v>
      </c>
    </row>
    <row r="20" spans="1:8" s="7" customFormat="1" ht="18.75" x14ac:dyDescent="0.25">
      <c r="A20" s="6">
        <v>17</v>
      </c>
      <c r="B20" s="6" t="s">
        <v>136</v>
      </c>
      <c r="C20" s="6" t="s">
        <v>137</v>
      </c>
      <c r="D20" s="6" t="s">
        <v>138</v>
      </c>
      <c r="E20" s="6" t="s">
        <v>41</v>
      </c>
      <c r="F20" s="6">
        <v>9</v>
      </c>
      <c r="G20" s="6">
        <v>52</v>
      </c>
      <c r="H20" s="6" t="s">
        <v>260</v>
      </c>
    </row>
    <row r="21" spans="1:8" s="7" customFormat="1" ht="18.75" x14ac:dyDescent="0.25">
      <c r="A21" s="6">
        <v>18</v>
      </c>
      <c r="B21" s="6" t="s">
        <v>177</v>
      </c>
      <c r="C21" s="6" t="s">
        <v>46</v>
      </c>
      <c r="D21" s="6" t="s">
        <v>95</v>
      </c>
      <c r="E21" s="6" t="s">
        <v>31</v>
      </c>
      <c r="F21" s="6">
        <v>9</v>
      </c>
      <c r="G21" s="6">
        <v>48</v>
      </c>
      <c r="H21" s="6" t="s">
        <v>260</v>
      </c>
    </row>
    <row r="22" spans="1:8" ht="18.75" x14ac:dyDescent="0.25">
      <c r="A22" s="5">
        <v>19</v>
      </c>
      <c r="B22" s="5" t="s">
        <v>143</v>
      </c>
      <c r="C22" s="5" t="s">
        <v>43</v>
      </c>
      <c r="D22" s="5" t="s">
        <v>10</v>
      </c>
      <c r="E22" s="5" t="s">
        <v>113</v>
      </c>
      <c r="F22" s="5">
        <v>9</v>
      </c>
      <c r="G22" s="5">
        <v>45</v>
      </c>
      <c r="H22" s="5" t="s">
        <v>260</v>
      </c>
    </row>
    <row r="23" spans="1:8" ht="18.75" x14ac:dyDescent="0.25">
      <c r="A23" s="5">
        <v>20</v>
      </c>
      <c r="B23" s="5" t="s">
        <v>132</v>
      </c>
      <c r="C23" s="5" t="s">
        <v>109</v>
      </c>
      <c r="D23" s="5" t="s">
        <v>133</v>
      </c>
      <c r="E23" s="5" t="s">
        <v>121</v>
      </c>
      <c r="F23" s="5">
        <v>9</v>
      </c>
      <c r="G23" s="5">
        <v>44</v>
      </c>
      <c r="H23" s="5" t="s">
        <v>260</v>
      </c>
    </row>
    <row r="24" spans="1:8" ht="18.75" x14ac:dyDescent="0.25">
      <c r="A24" s="5">
        <v>21</v>
      </c>
      <c r="B24" s="5" t="s">
        <v>155</v>
      </c>
      <c r="C24" s="5" t="s">
        <v>156</v>
      </c>
      <c r="D24" s="5" t="s">
        <v>157</v>
      </c>
      <c r="E24" s="5" t="s">
        <v>33</v>
      </c>
      <c r="F24" s="5">
        <v>9</v>
      </c>
      <c r="G24" s="5">
        <v>42</v>
      </c>
      <c r="H24" s="5" t="s">
        <v>260</v>
      </c>
    </row>
    <row r="25" spans="1:8" ht="18.75" x14ac:dyDescent="0.25">
      <c r="A25" s="5">
        <v>22</v>
      </c>
      <c r="B25" s="5" t="s">
        <v>184</v>
      </c>
      <c r="C25" s="5" t="s">
        <v>185</v>
      </c>
      <c r="D25" s="5" t="s">
        <v>59</v>
      </c>
      <c r="E25" s="5" t="s">
        <v>121</v>
      </c>
      <c r="F25" s="5">
        <v>9</v>
      </c>
      <c r="G25" s="5">
        <v>40</v>
      </c>
      <c r="H25" s="5" t="s">
        <v>260</v>
      </c>
    </row>
    <row r="26" spans="1:8" ht="18.75" x14ac:dyDescent="0.25">
      <c r="A26" s="5">
        <v>23</v>
      </c>
      <c r="B26" s="5" t="s">
        <v>110</v>
      </c>
      <c r="C26" s="5" t="s">
        <v>5</v>
      </c>
      <c r="D26" s="5" t="s">
        <v>95</v>
      </c>
      <c r="E26" s="5" t="s">
        <v>33</v>
      </c>
      <c r="F26" s="5">
        <v>9</v>
      </c>
      <c r="G26" s="5">
        <v>38</v>
      </c>
      <c r="H26" s="5" t="s">
        <v>260</v>
      </c>
    </row>
    <row r="27" spans="1:8" ht="18.75" x14ac:dyDescent="0.25">
      <c r="A27" s="5">
        <v>24</v>
      </c>
      <c r="B27" s="5" t="s">
        <v>174</v>
      </c>
      <c r="C27" s="5" t="s">
        <v>70</v>
      </c>
      <c r="D27" s="5" t="s">
        <v>10</v>
      </c>
      <c r="E27" s="5" t="s">
        <v>33</v>
      </c>
      <c r="F27" s="5">
        <v>9</v>
      </c>
      <c r="G27" s="5">
        <v>37</v>
      </c>
      <c r="H27" s="5" t="s">
        <v>260</v>
      </c>
    </row>
    <row r="28" spans="1:8" ht="18.75" x14ac:dyDescent="0.25">
      <c r="A28" s="5">
        <v>25</v>
      </c>
      <c r="B28" s="5" t="s">
        <v>128</v>
      </c>
      <c r="C28" s="5" t="s">
        <v>129</v>
      </c>
      <c r="D28" s="5" t="s">
        <v>127</v>
      </c>
      <c r="E28" s="5" t="s">
        <v>27</v>
      </c>
      <c r="F28" s="5">
        <v>9</v>
      </c>
      <c r="G28" s="5">
        <v>35</v>
      </c>
      <c r="H28" s="5" t="s">
        <v>260</v>
      </c>
    </row>
    <row r="29" spans="1:8" ht="18.75" x14ac:dyDescent="0.25">
      <c r="A29" s="5">
        <v>26</v>
      </c>
      <c r="B29" s="5" t="s">
        <v>114</v>
      </c>
      <c r="C29" s="5" t="s">
        <v>54</v>
      </c>
      <c r="D29" s="5" t="s">
        <v>98</v>
      </c>
      <c r="E29" s="5" t="s">
        <v>115</v>
      </c>
      <c r="F29" s="5">
        <v>9</v>
      </c>
      <c r="G29" s="5">
        <v>33</v>
      </c>
      <c r="H29" s="5" t="s">
        <v>260</v>
      </c>
    </row>
    <row r="30" spans="1:8" ht="18.75" x14ac:dyDescent="0.25">
      <c r="A30" s="5">
        <v>27</v>
      </c>
      <c r="B30" s="5" t="s">
        <v>123</v>
      </c>
      <c r="C30" s="5" t="s">
        <v>124</v>
      </c>
      <c r="D30" s="5" t="s">
        <v>98</v>
      </c>
      <c r="E30" s="5" t="s">
        <v>6</v>
      </c>
      <c r="F30" s="5">
        <v>9</v>
      </c>
      <c r="G30" s="5">
        <v>30</v>
      </c>
      <c r="H30" s="5" t="s">
        <v>260</v>
      </c>
    </row>
    <row r="31" spans="1:8" ht="18.75" x14ac:dyDescent="0.25">
      <c r="A31" s="5">
        <v>28</v>
      </c>
      <c r="B31" s="5" t="s">
        <v>122</v>
      </c>
      <c r="C31" s="5" t="s">
        <v>32</v>
      </c>
      <c r="D31" s="5" t="s">
        <v>59</v>
      </c>
      <c r="E31" s="5" t="s">
        <v>33</v>
      </c>
      <c r="F31" s="5">
        <v>9</v>
      </c>
      <c r="G31" s="5">
        <v>28</v>
      </c>
      <c r="H31" s="5" t="s">
        <v>260</v>
      </c>
    </row>
    <row r="32" spans="1:8" ht="18.75" x14ac:dyDescent="0.25">
      <c r="A32" s="5">
        <v>29</v>
      </c>
      <c r="B32" s="5" t="s">
        <v>187</v>
      </c>
      <c r="C32" s="5" t="s">
        <v>117</v>
      </c>
      <c r="D32" s="5" t="s">
        <v>188</v>
      </c>
      <c r="E32" s="5" t="s">
        <v>31</v>
      </c>
      <c r="F32" s="5">
        <v>9</v>
      </c>
      <c r="G32" s="5">
        <v>28</v>
      </c>
      <c r="H32" s="5" t="s">
        <v>260</v>
      </c>
    </row>
    <row r="33" spans="1:8" ht="18.75" x14ac:dyDescent="0.25">
      <c r="A33" s="5">
        <v>30</v>
      </c>
      <c r="B33" s="5" t="s">
        <v>131</v>
      </c>
      <c r="C33" s="5" t="s">
        <v>70</v>
      </c>
      <c r="D33" s="5" t="s">
        <v>98</v>
      </c>
      <c r="E33" s="5" t="s">
        <v>27</v>
      </c>
      <c r="F33" s="5">
        <v>9</v>
      </c>
      <c r="G33" s="5">
        <v>26</v>
      </c>
      <c r="H33" s="5" t="s">
        <v>260</v>
      </c>
    </row>
    <row r="34" spans="1:8" ht="18.75" x14ac:dyDescent="0.25">
      <c r="A34" s="5">
        <v>31</v>
      </c>
      <c r="B34" s="5" t="s">
        <v>53</v>
      </c>
      <c r="C34" s="5" t="s">
        <v>171</v>
      </c>
      <c r="D34" s="5" t="s">
        <v>172</v>
      </c>
      <c r="E34" s="5" t="s">
        <v>173</v>
      </c>
      <c r="F34" s="5">
        <v>9</v>
      </c>
      <c r="G34" s="5">
        <v>25</v>
      </c>
      <c r="H34" s="5" t="s">
        <v>260</v>
      </c>
    </row>
    <row r="35" spans="1:8" ht="18.75" x14ac:dyDescent="0.25">
      <c r="A35" s="5">
        <v>32</v>
      </c>
      <c r="B35" s="5" t="s">
        <v>118</v>
      </c>
      <c r="C35" s="5" t="s">
        <v>119</v>
      </c>
      <c r="D35" s="5" t="s">
        <v>120</v>
      </c>
      <c r="E35" s="5" t="s">
        <v>121</v>
      </c>
      <c r="F35" s="5">
        <v>9</v>
      </c>
      <c r="G35" s="5">
        <v>24</v>
      </c>
      <c r="H35" s="5" t="s">
        <v>260</v>
      </c>
    </row>
    <row r="36" spans="1:8" ht="37.5" x14ac:dyDescent="0.25">
      <c r="A36" s="5">
        <v>33</v>
      </c>
      <c r="B36" s="5" t="s">
        <v>135</v>
      </c>
      <c r="C36" s="5" t="s">
        <v>129</v>
      </c>
      <c r="D36" s="5" t="s">
        <v>18</v>
      </c>
      <c r="E36" s="5" t="s">
        <v>68</v>
      </c>
      <c r="F36" s="5">
        <v>9</v>
      </c>
      <c r="G36" s="5">
        <v>24</v>
      </c>
      <c r="H36" s="5" t="s">
        <v>260</v>
      </c>
    </row>
    <row r="37" spans="1:8" ht="18.75" x14ac:dyDescent="0.25">
      <c r="A37" s="5">
        <v>34</v>
      </c>
      <c r="B37" s="5" t="s">
        <v>178</v>
      </c>
      <c r="C37" s="5" t="s">
        <v>154</v>
      </c>
      <c r="D37" s="5" t="s">
        <v>66</v>
      </c>
      <c r="E37" s="5" t="s">
        <v>31</v>
      </c>
      <c r="F37" s="5">
        <v>9</v>
      </c>
      <c r="G37" s="5">
        <v>24</v>
      </c>
      <c r="H37" s="5" t="s">
        <v>260</v>
      </c>
    </row>
    <row r="38" spans="1:8" ht="18.75" x14ac:dyDescent="0.25">
      <c r="A38" s="5">
        <v>35</v>
      </c>
      <c r="B38" s="5" t="s">
        <v>184</v>
      </c>
      <c r="C38" s="5" t="s">
        <v>105</v>
      </c>
      <c r="D38" s="5" t="s">
        <v>57</v>
      </c>
      <c r="E38" s="5" t="s">
        <v>33</v>
      </c>
      <c r="F38" s="5">
        <v>9</v>
      </c>
      <c r="G38" s="5">
        <v>22</v>
      </c>
      <c r="H38" s="5" t="s">
        <v>260</v>
      </c>
    </row>
    <row r="39" spans="1:8" ht="18.75" x14ac:dyDescent="0.25">
      <c r="A39" s="5">
        <v>36</v>
      </c>
      <c r="B39" s="5" t="s">
        <v>116</v>
      </c>
      <c r="C39" s="5" t="s">
        <v>117</v>
      </c>
      <c r="D39" s="5" t="s">
        <v>22</v>
      </c>
      <c r="E39" s="5" t="s">
        <v>31</v>
      </c>
      <c r="F39" s="5">
        <v>9</v>
      </c>
      <c r="G39" s="5">
        <v>19</v>
      </c>
      <c r="H39" s="5" t="s">
        <v>260</v>
      </c>
    </row>
    <row r="40" spans="1:8" ht="18.75" x14ac:dyDescent="0.25">
      <c r="A40" s="5">
        <v>37</v>
      </c>
      <c r="B40" s="5" t="s">
        <v>165</v>
      </c>
      <c r="C40" s="5" t="s">
        <v>151</v>
      </c>
      <c r="D40" s="5" t="s">
        <v>18</v>
      </c>
      <c r="E40" s="5" t="s">
        <v>11</v>
      </c>
      <c r="F40" s="5">
        <v>9</v>
      </c>
      <c r="G40" s="5">
        <v>19</v>
      </c>
      <c r="H40" s="5" t="s">
        <v>260</v>
      </c>
    </row>
    <row r="41" spans="1:8" ht="18.75" x14ac:dyDescent="0.25">
      <c r="A41" s="5">
        <v>38</v>
      </c>
      <c r="B41" s="5" t="s">
        <v>175</v>
      </c>
      <c r="C41" s="5" t="s">
        <v>176</v>
      </c>
      <c r="D41" s="5" t="s">
        <v>106</v>
      </c>
      <c r="E41" s="5" t="s">
        <v>11</v>
      </c>
      <c r="F41" s="5">
        <v>9</v>
      </c>
      <c r="G41" s="5">
        <v>14</v>
      </c>
      <c r="H41" s="5" t="s">
        <v>260</v>
      </c>
    </row>
    <row r="42" spans="1:8" ht="18.75" x14ac:dyDescent="0.25">
      <c r="A42" s="5">
        <v>39</v>
      </c>
      <c r="B42" s="5" t="s">
        <v>150</v>
      </c>
      <c r="C42" s="5" t="s">
        <v>151</v>
      </c>
      <c r="D42" s="5" t="s">
        <v>152</v>
      </c>
      <c r="E42" s="5" t="s">
        <v>11</v>
      </c>
      <c r="F42" s="5">
        <v>9</v>
      </c>
      <c r="G42" s="5">
        <v>13</v>
      </c>
      <c r="H42" s="5" t="s">
        <v>260</v>
      </c>
    </row>
    <row r="43" spans="1:8" ht="18.75" x14ac:dyDescent="0.25">
      <c r="A43" s="5">
        <v>40</v>
      </c>
      <c r="B43" s="5" t="s">
        <v>167</v>
      </c>
      <c r="C43" s="5" t="s">
        <v>97</v>
      </c>
      <c r="D43" s="5" t="s">
        <v>125</v>
      </c>
      <c r="E43" s="5" t="s">
        <v>11</v>
      </c>
      <c r="F43" s="5">
        <v>9</v>
      </c>
      <c r="G43" s="5">
        <v>12.5</v>
      </c>
      <c r="H43" s="5" t="s">
        <v>260</v>
      </c>
    </row>
    <row r="44" spans="1:8" ht="37.5" x14ac:dyDescent="0.25">
      <c r="A44" s="5">
        <v>41</v>
      </c>
      <c r="B44" s="5" t="s">
        <v>96</v>
      </c>
      <c r="C44" s="5" t="s">
        <v>163</v>
      </c>
      <c r="D44" s="5" t="s">
        <v>164</v>
      </c>
      <c r="E44" s="5" t="s">
        <v>134</v>
      </c>
      <c r="F44" s="5">
        <v>9</v>
      </c>
      <c r="G44" s="5">
        <v>11</v>
      </c>
      <c r="H44" s="5" t="s">
        <v>260</v>
      </c>
    </row>
    <row r="45" spans="1:8" ht="18.75" x14ac:dyDescent="0.25">
      <c r="A45" s="5">
        <v>42</v>
      </c>
      <c r="B45" s="5" t="s">
        <v>190</v>
      </c>
      <c r="C45" s="5" t="s">
        <v>5</v>
      </c>
      <c r="D45" s="5" t="s">
        <v>191</v>
      </c>
      <c r="E45" s="5" t="s">
        <v>149</v>
      </c>
      <c r="F45" s="5">
        <v>9</v>
      </c>
      <c r="G45" s="5">
        <v>9</v>
      </c>
      <c r="H45" s="5" t="s">
        <v>260</v>
      </c>
    </row>
    <row r="46" spans="1:8" ht="37.5" x14ac:dyDescent="0.25">
      <c r="A46" s="5">
        <v>43</v>
      </c>
      <c r="B46" s="5" t="s">
        <v>160</v>
      </c>
      <c r="C46" s="5" t="s">
        <v>154</v>
      </c>
      <c r="D46" s="5" t="s">
        <v>161</v>
      </c>
      <c r="E46" s="5" t="s">
        <v>48</v>
      </c>
      <c r="F46" s="5">
        <v>9</v>
      </c>
      <c r="G46" s="5">
        <v>8</v>
      </c>
      <c r="H46" s="5" t="s">
        <v>260</v>
      </c>
    </row>
    <row r="47" spans="1:8" ht="37.5" x14ac:dyDescent="0.25">
      <c r="A47" s="5">
        <v>44</v>
      </c>
      <c r="B47" s="5" t="s">
        <v>179</v>
      </c>
      <c r="C47" s="5" t="s">
        <v>129</v>
      </c>
      <c r="D47" s="5" t="s">
        <v>180</v>
      </c>
      <c r="E47" s="5" t="s">
        <v>68</v>
      </c>
      <c r="F47" s="5">
        <v>9</v>
      </c>
      <c r="G47" s="5">
        <v>7</v>
      </c>
      <c r="H47" s="5" t="s">
        <v>260</v>
      </c>
    </row>
    <row r="49" spans="2:8" ht="18.75" x14ac:dyDescent="0.3">
      <c r="B49" s="11" t="s">
        <v>267</v>
      </c>
      <c r="C49" s="11"/>
      <c r="D49" s="11"/>
      <c r="E49" s="11"/>
      <c r="F49" s="11"/>
      <c r="G49" s="11"/>
      <c r="H49" s="11"/>
    </row>
  </sheetData>
  <mergeCells count="3">
    <mergeCell ref="A1:H1"/>
    <mergeCell ref="A2:H2"/>
    <mergeCell ref="B49:H49"/>
  </mergeCells>
  <conditionalFormatting sqref="B49">
    <cfRule type="duplicateValues" dxfId="2" priority="1"/>
  </conditionalFormatting>
  <pageMargins left="0.7" right="0.7" top="0.75" bottom="0.75" header="0.3" footer="0.3"/>
  <pageSetup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5"/>
  <sheetViews>
    <sheetView workbookViewId="0">
      <selection activeCell="P16" sqref="P16"/>
    </sheetView>
  </sheetViews>
  <sheetFormatPr defaultRowHeight="15" x14ac:dyDescent="0.25"/>
  <cols>
    <col min="1" max="1" width="6.7109375" customWidth="1"/>
    <col min="2" max="4" width="20" customWidth="1"/>
    <col min="5" max="5" width="37.5703125" customWidth="1"/>
    <col min="6" max="6" width="15" customWidth="1"/>
    <col min="7" max="7" width="13" customWidth="1"/>
    <col min="8" max="8" width="18.28515625" customWidth="1"/>
    <col min="13" max="13" width="2.7109375" customWidth="1"/>
    <col min="14" max="14" width="14.5703125" customWidth="1"/>
  </cols>
  <sheetData>
    <row r="1" spans="1:14" ht="36" customHeight="1" x14ac:dyDescent="0.3">
      <c r="A1" s="8" t="s">
        <v>263</v>
      </c>
      <c r="B1" s="9"/>
      <c r="C1" s="9"/>
      <c r="D1" s="9"/>
      <c r="E1" s="9"/>
      <c r="F1" s="9"/>
      <c r="G1" s="9"/>
      <c r="H1" s="10"/>
      <c r="I1" s="1"/>
      <c r="J1" s="2" t="s">
        <v>261</v>
      </c>
      <c r="K1" s="3">
        <v>0.75</v>
      </c>
      <c r="L1" s="3">
        <v>0.5</v>
      </c>
      <c r="N1" s="2" t="s">
        <v>272</v>
      </c>
    </row>
    <row r="2" spans="1:14" ht="18.75" x14ac:dyDescent="0.3">
      <c r="A2" s="8" t="s">
        <v>270</v>
      </c>
      <c r="B2" s="9"/>
      <c r="C2" s="9"/>
      <c r="D2" s="9"/>
      <c r="E2" s="9"/>
      <c r="F2" s="9"/>
      <c r="G2" s="9"/>
      <c r="H2" s="10"/>
      <c r="I2" s="1"/>
      <c r="J2" s="4">
        <v>113</v>
      </c>
      <c r="K2" s="4">
        <f>J2*0.75</f>
        <v>84.75</v>
      </c>
      <c r="L2" s="4">
        <f>J2*0.5</f>
        <v>56.5</v>
      </c>
      <c r="N2" s="5">
        <v>48</v>
      </c>
    </row>
    <row r="3" spans="1:14" ht="37.5" x14ac:dyDescent="0.25">
      <c r="A3" s="5" t="s">
        <v>264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265</v>
      </c>
      <c r="G3" s="5" t="s">
        <v>266</v>
      </c>
      <c r="H3" s="5" t="s">
        <v>4</v>
      </c>
    </row>
    <row r="4" spans="1:14" s="7" customFormat="1" ht="18.75" x14ac:dyDescent="0.25">
      <c r="A4" s="6">
        <v>1</v>
      </c>
      <c r="B4" s="6" t="s">
        <v>216</v>
      </c>
      <c r="C4" s="6" t="s">
        <v>46</v>
      </c>
      <c r="D4" s="6" t="s">
        <v>125</v>
      </c>
      <c r="E4" s="6" t="s">
        <v>6</v>
      </c>
      <c r="F4" s="6">
        <v>10</v>
      </c>
      <c r="G4" s="6">
        <v>79</v>
      </c>
      <c r="H4" s="6" t="s">
        <v>259</v>
      </c>
    </row>
    <row r="5" spans="1:14" s="7" customFormat="1" ht="18.75" x14ac:dyDescent="0.25">
      <c r="A5" s="6">
        <v>2</v>
      </c>
      <c r="B5" s="6" t="s">
        <v>222</v>
      </c>
      <c r="C5" s="6" t="s">
        <v>54</v>
      </c>
      <c r="D5" s="6" t="s">
        <v>106</v>
      </c>
      <c r="E5" s="6" t="s">
        <v>6</v>
      </c>
      <c r="F5" s="6">
        <v>10</v>
      </c>
      <c r="G5" s="6">
        <v>68</v>
      </c>
      <c r="H5" s="6" t="s">
        <v>259</v>
      </c>
    </row>
    <row r="6" spans="1:14" s="7" customFormat="1" ht="18.75" x14ac:dyDescent="0.25">
      <c r="A6" s="6">
        <v>3</v>
      </c>
      <c r="B6" s="6" t="s">
        <v>213</v>
      </c>
      <c r="C6" s="6" t="s">
        <v>214</v>
      </c>
      <c r="D6" s="6" t="s">
        <v>57</v>
      </c>
      <c r="E6" s="6" t="s">
        <v>6</v>
      </c>
      <c r="F6" s="6">
        <v>10</v>
      </c>
      <c r="G6" s="6">
        <v>65</v>
      </c>
      <c r="H6" s="6" t="s">
        <v>259</v>
      </c>
    </row>
    <row r="7" spans="1:14" s="7" customFormat="1" ht="18.75" x14ac:dyDescent="0.25">
      <c r="A7" s="6">
        <v>4</v>
      </c>
      <c r="B7" s="6" t="s">
        <v>219</v>
      </c>
      <c r="C7" s="6" t="s">
        <v>32</v>
      </c>
      <c r="D7" s="6" t="s">
        <v>38</v>
      </c>
      <c r="E7" s="6" t="s">
        <v>6</v>
      </c>
      <c r="F7" s="6">
        <v>10</v>
      </c>
      <c r="G7" s="6">
        <v>64</v>
      </c>
      <c r="H7" s="6" t="s">
        <v>260</v>
      </c>
    </row>
    <row r="8" spans="1:14" s="7" customFormat="1" ht="18.75" x14ac:dyDescent="0.25">
      <c r="A8" s="6">
        <v>5</v>
      </c>
      <c r="B8" s="6" t="s">
        <v>201</v>
      </c>
      <c r="C8" s="6" t="s">
        <v>197</v>
      </c>
      <c r="D8" s="6" t="s">
        <v>172</v>
      </c>
      <c r="E8" s="6" t="s">
        <v>107</v>
      </c>
      <c r="F8" s="6">
        <v>10</v>
      </c>
      <c r="G8" s="6">
        <v>54</v>
      </c>
      <c r="H8" s="6" t="s">
        <v>260</v>
      </c>
    </row>
    <row r="9" spans="1:14" s="7" customFormat="1" ht="18.75" x14ac:dyDescent="0.25">
      <c r="A9" s="6">
        <v>6</v>
      </c>
      <c r="B9" s="6" t="s">
        <v>193</v>
      </c>
      <c r="C9" s="6" t="s">
        <v>56</v>
      </c>
      <c r="D9" s="6" t="s">
        <v>47</v>
      </c>
      <c r="E9" s="6" t="s">
        <v>41</v>
      </c>
      <c r="F9" s="6">
        <v>10</v>
      </c>
      <c r="G9" s="6">
        <v>48</v>
      </c>
      <c r="H9" s="6" t="s">
        <v>260</v>
      </c>
    </row>
    <row r="10" spans="1:14" ht="37.5" x14ac:dyDescent="0.25">
      <c r="A10" s="5">
        <v>7</v>
      </c>
      <c r="B10" s="5" t="s">
        <v>212</v>
      </c>
      <c r="C10" s="5" t="s">
        <v>208</v>
      </c>
      <c r="D10" s="5" t="s">
        <v>164</v>
      </c>
      <c r="E10" s="5" t="s">
        <v>11</v>
      </c>
      <c r="F10" s="5">
        <v>10</v>
      </c>
      <c r="G10" s="5">
        <v>40.5</v>
      </c>
      <c r="H10" s="5" t="s">
        <v>260</v>
      </c>
    </row>
    <row r="11" spans="1:14" ht="18.75" x14ac:dyDescent="0.25">
      <c r="A11" s="5">
        <v>8</v>
      </c>
      <c r="B11" s="5" t="s">
        <v>192</v>
      </c>
      <c r="C11" s="5" t="s">
        <v>74</v>
      </c>
      <c r="D11" s="5" t="s">
        <v>157</v>
      </c>
      <c r="E11" s="5" t="s">
        <v>27</v>
      </c>
      <c r="F11" s="5">
        <v>10</v>
      </c>
      <c r="G11" s="5">
        <v>36</v>
      </c>
      <c r="H11" s="5" t="s">
        <v>260</v>
      </c>
    </row>
    <row r="12" spans="1:14" ht="18.75" x14ac:dyDescent="0.25">
      <c r="A12" s="5">
        <v>9</v>
      </c>
      <c r="B12" s="5" t="s">
        <v>205</v>
      </c>
      <c r="C12" s="5" t="s">
        <v>154</v>
      </c>
      <c r="D12" s="5" t="s">
        <v>18</v>
      </c>
      <c r="E12" s="5" t="s">
        <v>149</v>
      </c>
      <c r="F12" s="5">
        <v>10</v>
      </c>
      <c r="G12" s="5">
        <v>33</v>
      </c>
      <c r="H12" s="5" t="s">
        <v>260</v>
      </c>
    </row>
    <row r="13" spans="1:14" ht="18.75" x14ac:dyDescent="0.25">
      <c r="A13" s="5">
        <v>10</v>
      </c>
      <c r="B13" s="5" t="s">
        <v>196</v>
      </c>
      <c r="C13" s="5" t="s">
        <v>197</v>
      </c>
      <c r="D13" s="5" t="s">
        <v>198</v>
      </c>
      <c r="E13" s="5" t="s">
        <v>149</v>
      </c>
      <c r="F13" s="5">
        <v>10</v>
      </c>
      <c r="G13" s="5">
        <v>29</v>
      </c>
      <c r="H13" s="5" t="s">
        <v>260</v>
      </c>
    </row>
    <row r="14" spans="1:14" ht="18.75" x14ac:dyDescent="0.25">
      <c r="A14" s="5">
        <v>11</v>
      </c>
      <c r="B14" s="5" t="s">
        <v>206</v>
      </c>
      <c r="C14" s="5" t="s">
        <v>24</v>
      </c>
      <c r="D14" s="5" t="s">
        <v>207</v>
      </c>
      <c r="E14" s="5" t="s">
        <v>14</v>
      </c>
      <c r="F14" s="5">
        <v>10</v>
      </c>
      <c r="G14" s="5">
        <v>26</v>
      </c>
      <c r="H14" s="5" t="s">
        <v>260</v>
      </c>
    </row>
    <row r="15" spans="1:14" ht="18.75" x14ac:dyDescent="0.25">
      <c r="A15" s="5">
        <v>12</v>
      </c>
      <c r="B15" s="5" t="s">
        <v>204</v>
      </c>
      <c r="C15" s="5" t="s">
        <v>154</v>
      </c>
      <c r="D15" s="5" t="s">
        <v>66</v>
      </c>
      <c r="E15" s="5" t="s">
        <v>11</v>
      </c>
      <c r="F15" s="5">
        <v>10</v>
      </c>
      <c r="G15" s="5">
        <v>24</v>
      </c>
      <c r="H15" s="5" t="s">
        <v>260</v>
      </c>
    </row>
    <row r="16" spans="1:14" ht="37.5" x14ac:dyDescent="0.25">
      <c r="A16" s="5">
        <v>13</v>
      </c>
      <c r="B16" s="5" t="s">
        <v>211</v>
      </c>
      <c r="C16" s="5" t="s">
        <v>65</v>
      </c>
      <c r="D16" s="5" t="s">
        <v>164</v>
      </c>
      <c r="E16" s="5" t="s">
        <v>134</v>
      </c>
      <c r="F16" s="5">
        <v>10</v>
      </c>
      <c r="G16" s="5">
        <v>22</v>
      </c>
      <c r="H16" s="5" t="s">
        <v>260</v>
      </c>
    </row>
    <row r="17" spans="1:8" ht="18.75" x14ac:dyDescent="0.25">
      <c r="A17" s="5">
        <v>14</v>
      </c>
      <c r="B17" s="5" t="s">
        <v>205</v>
      </c>
      <c r="C17" s="5" t="s">
        <v>21</v>
      </c>
      <c r="D17" s="5" t="s">
        <v>59</v>
      </c>
      <c r="E17" s="5" t="s">
        <v>149</v>
      </c>
      <c r="F17" s="5">
        <v>10</v>
      </c>
      <c r="G17" s="5">
        <v>21</v>
      </c>
      <c r="H17" s="5" t="s">
        <v>260</v>
      </c>
    </row>
    <row r="18" spans="1:8" ht="18.75" x14ac:dyDescent="0.25">
      <c r="A18" s="5">
        <v>15</v>
      </c>
      <c r="B18" s="5" t="s">
        <v>194</v>
      </c>
      <c r="C18" s="5" t="s">
        <v>5</v>
      </c>
      <c r="D18" s="5" t="s">
        <v>152</v>
      </c>
      <c r="E18" s="5" t="s">
        <v>14</v>
      </c>
      <c r="F18" s="5">
        <v>10</v>
      </c>
      <c r="G18" s="5">
        <v>20</v>
      </c>
      <c r="H18" s="5" t="s">
        <v>260</v>
      </c>
    </row>
    <row r="19" spans="1:8" ht="18.75" x14ac:dyDescent="0.25">
      <c r="A19" s="5">
        <v>16</v>
      </c>
      <c r="B19" s="5" t="s">
        <v>202</v>
      </c>
      <c r="C19" s="5" t="s">
        <v>203</v>
      </c>
      <c r="D19" s="5" t="s">
        <v>189</v>
      </c>
      <c r="E19" s="5" t="s">
        <v>200</v>
      </c>
      <c r="F19" s="5">
        <v>10</v>
      </c>
      <c r="G19" s="5">
        <v>20</v>
      </c>
      <c r="H19" s="5" t="s">
        <v>260</v>
      </c>
    </row>
    <row r="20" spans="1:8" ht="18.75" x14ac:dyDescent="0.25">
      <c r="A20" s="5">
        <v>17</v>
      </c>
      <c r="B20" s="5" t="s">
        <v>199</v>
      </c>
      <c r="C20" s="5" t="s">
        <v>5</v>
      </c>
      <c r="D20" s="5" t="s">
        <v>10</v>
      </c>
      <c r="E20" s="5" t="s">
        <v>200</v>
      </c>
      <c r="F20" s="5">
        <v>10</v>
      </c>
      <c r="G20" s="5">
        <v>16</v>
      </c>
      <c r="H20" s="5" t="s">
        <v>260</v>
      </c>
    </row>
    <row r="21" spans="1:8" ht="37.5" x14ac:dyDescent="0.25">
      <c r="A21" s="5">
        <v>18</v>
      </c>
      <c r="B21" s="5" t="s">
        <v>210</v>
      </c>
      <c r="C21" s="5" t="s">
        <v>56</v>
      </c>
      <c r="D21" s="5" t="s">
        <v>47</v>
      </c>
      <c r="E21" s="5" t="s">
        <v>126</v>
      </c>
      <c r="F21" s="5">
        <v>10</v>
      </c>
      <c r="G21" s="5">
        <v>13</v>
      </c>
      <c r="H21" s="5" t="s">
        <v>260</v>
      </c>
    </row>
    <row r="22" spans="1:8" ht="37.5" x14ac:dyDescent="0.25">
      <c r="A22" s="5">
        <v>19</v>
      </c>
      <c r="B22" s="5" t="s">
        <v>220</v>
      </c>
      <c r="C22" s="5" t="s">
        <v>221</v>
      </c>
      <c r="D22" s="5" t="s">
        <v>51</v>
      </c>
      <c r="E22" s="5" t="s">
        <v>134</v>
      </c>
      <c r="F22" s="5">
        <v>10</v>
      </c>
      <c r="G22" s="5">
        <v>13</v>
      </c>
      <c r="H22" s="5" t="s">
        <v>260</v>
      </c>
    </row>
    <row r="23" spans="1:8" ht="18.75" x14ac:dyDescent="0.25">
      <c r="A23" s="5">
        <v>20</v>
      </c>
      <c r="B23" s="5" t="s">
        <v>217</v>
      </c>
      <c r="C23" s="5" t="s">
        <v>218</v>
      </c>
      <c r="D23" s="5" t="s">
        <v>209</v>
      </c>
      <c r="E23" s="5" t="s">
        <v>27</v>
      </c>
      <c r="F23" s="5">
        <v>10</v>
      </c>
      <c r="G23" s="5">
        <v>0</v>
      </c>
      <c r="H23" s="5" t="s">
        <v>260</v>
      </c>
    </row>
    <row r="25" spans="1:8" ht="18.75" x14ac:dyDescent="0.3">
      <c r="B25" s="11" t="s">
        <v>267</v>
      </c>
      <c r="C25" s="11"/>
      <c r="D25" s="11"/>
      <c r="E25" s="11"/>
      <c r="F25" s="11"/>
      <c r="G25" s="11"/>
      <c r="H25" s="11"/>
    </row>
  </sheetData>
  <mergeCells count="3">
    <mergeCell ref="A1:H1"/>
    <mergeCell ref="A2:H2"/>
    <mergeCell ref="B25:H25"/>
  </mergeCells>
  <conditionalFormatting sqref="B25">
    <cfRule type="duplicateValues" dxfId="1" priority="1"/>
  </conditionalFormatting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7"/>
  <sheetViews>
    <sheetView workbookViewId="0">
      <selection activeCell="M19" sqref="M19"/>
    </sheetView>
  </sheetViews>
  <sheetFormatPr defaultRowHeight="15" x14ac:dyDescent="0.25"/>
  <cols>
    <col min="1" max="1" width="6.7109375" customWidth="1"/>
    <col min="2" max="4" width="20" customWidth="1"/>
    <col min="5" max="5" width="37.5703125" customWidth="1"/>
    <col min="6" max="6" width="15" customWidth="1"/>
    <col min="7" max="7" width="13" customWidth="1"/>
    <col min="8" max="8" width="18.28515625" customWidth="1"/>
    <col min="14" max="14" width="14.5703125" customWidth="1"/>
  </cols>
  <sheetData>
    <row r="1" spans="1:14" ht="36" customHeight="1" x14ac:dyDescent="0.3">
      <c r="A1" s="8" t="s">
        <v>263</v>
      </c>
      <c r="B1" s="9"/>
      <c r="C1" s="9"/>
      <c r="D1" s="9"/>
      <c r="E1" s="9"/>
      <c r="F1" s="9"/>
      <c r="G1" s="9"/>
      <c r="H1" s="10"/>
      <c r="I1" s="1"/>
      <c r="J1" s="2" t="s">
        <v>261</v>
      </c>
      <c r="K1" s="3">
        <v>0.75</v>
      </c>
      <c r="L1" s="3">
        <v>0.5</v>
      </c>
      <c r="N1" s="2" t="s">
        <v>272</v>
      </c>
    </row>
    <row r="2" spans="1:14" ht="18.75" x14ac:dyDescent="0.3">
      <c r="A2" s="8" t="s">
        <v>271</v>
      </c>
      <c r="B2" s="9"/>
      <c r="C2" s="9"/>
      <c r="D2" s="9"/>
      <c r="E2" s="9"/>
      <c r="F2" s="9"/>
      <c r="G2" s="9"/>
      <c r="H2" s="10"/>
      <c r="I2" s="1"/>
      <c r="J2" s="4">
        <v>147</v>
      </c>
      <c r="K2" s="4">
        <f>J2*0.75</f>
        <v>110.25</v>
      </c>
      <c r="L2" s="4">
        <f>J2*0.5</f>
        <v>73.5</v>
      </c>
      <c r="N2" s="5">
        <v>74</v>
      </c>
    </row>
    <row r="3" spans="1:14" ht="37.5" x14ac:dyDescent="0.25">
      <c r="A3" s="5" t="s">
        <v>264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265</v>
      </c>
      <c r="G3" s="5" t="s">
        <v>266</v>
      </c>
      <c r="H3" s="5" t="s">
        <v>4</v>
      </c>
    </row>
    <row r="4" spans="1:14" s="7" customFormat="1" ht="18.75" x14ac:dyDescent="0.25">
      <c r="A4" s="6">
        <v>1</v>
      </c>
      <c r="B4" s="6" t="s">
        <v>233</v>
      </c>
      <c r="C4" s="6" t="s">
        <v>221</v>
      </c>
      <c r="D4" s="6" t="s">
        <v>8</v>
      </c>
      <c r="E4" s="6" t="s">
        <v>14</v>
      </c>
      <c r="F4" s="6">
        <v>11</v>
      </c>
      <c r="G4" s="6">
        <v>139</v>
      </c>
      <c r="H4" s="6" t="s">
        <v>258</v>
      </c>
    </row>
    <row r="5" spans="1:14" s="7" customFormat="1" ht="18.75" x14ac:dyDescent="0.25">
      <c r="A5" s="6">
        <v>2</v>
      </c>
      <c r="B5" s="6" t="s">
        <v>242</v>
      </c>
      <c r="C5" s="6" t="s">
        <v>243</v>
      </c>
      <c r="D5" s="6" t="s">
        <v>209</v>
      </c>
      <c r="E5" s="6" t="s">
        <v>14</v>
      </c>
      <c r="F5" s="6">
        <v>11</v>
      </c>
      <c r="G5" s="6">
        <v>121</v>
      </c>
      <c r="H5" s="6" t="s">
        <v>259</v>
      </c>
    </row>
    <row r="6" spans="1:14" s="7" customFormat="1" ht="18.75" x14ac:dyDescent="0.25">
      <c r="A6" s="6">
        <v>3</v>
      </c>
      <c r="B6" s="6" t="s">
        <v>244</v>
      </c>
      <c r="C6" s="6" t="s">
        <v>226</v>
      </c>
      <c r="D6" s="6" t="s">
        <v>245</v>
      </c>
      <c r="E6" s="6" t="s">
        <v>19</v>
      </c>
      <c r="F6" s="6">
        <v>11</v>
      </c>
      <c r="G6" s="6">
        <v>117</v>
      </c>
      <c r="H6" s="6" t="s">
        <v>259</v>
      </c>
    </row>
    <row r="7" spans="1:14" s="7" customFormat="1" ht="18.75" x14ac:dyDescent="0.25">
      <c r="A7" s="6">
        <v>4</v>
      </c>
      <c r="B7" s="6" t="s">
        <v>254</v>
      </c>
      <c r="C7" s="6" t="s">
        <v>255</v>
      </c>
      <c r="D7" s="6" t="s">
        <v>256</v>
      </c>
      <c r="E7" s="6" t="s">
        <v>142</v>
      </c>
      <c r="F7" s="6">
        <v>11</v>
      </c>
      <c r="G7" s="6">
        <v>112</v>
      </c>
      <c r="H7" s="6" t="s">
        <v>260</v>
      </c>
    </row>
    <row r="8" spans="1:14" s="7" customFormat="1" ht="18.75" x14ac:dyDescent="0.25">
      <c r="A8" s="6">
        <v>5</v>
      </c>
      <c r="B8" s="6" t="s">
        <v>61</v>
      </c>
      <c r="C8" s="6" t="s">
        <v>224</v>
      </c>
      <c r="D8" s="6" t="s">
        <v>30</v>
      </c>
      <c r="E8" s="6" t="s">
        <v>14</v>
      </c>
      <c r="F8" s="6">
        <v>11</v>
      </c>
      <c r="G8" s="6">
        <v>98</v>
      </c>
      <c r="H8" s="6" t="s">
        <v>260</v>
      </c>
    </row>
    <row r="9" spans="1:14" s="7" customFormat="1" ht="18.75" x14ac:dyDescent="0.25">
      <c r="A9" s="6">
        <v>6</v>
      </c>
      <c r="B9" s="6" t="s">
        <v>229</v>
      </c>
      <c r="C9" s="6" t="s">
        <v>5</v>
      </c>
      <c r="D9" s="6" t="s">
        <v>152</v>
      </c>
      <c r="E9" s="6" t="s">
        <v>14</v>
      </c>
      <c r="F9" s="6">
        <v>11</v>
      </c>
      <c r="G9" s="6">
        <v>90</v>
      </c>
      <c r="H9" s="6" t="s">
        <v>260</v>
      </c>
    </row>
    <row r="10" spans="1:14" s="7" customFormat="1" ht="37.5" x14ac:dyDescent="0.25">
      <c r="A10" s="6">
        <v>7</v>
      </c>
      <c r="B10" s="6" t="s">
        <v>252</v>
      </c>
      <c r="C10" s="6" t="s">
        <v>5</v>
      </c>
      <c r="D10" s="6" t="s">
        <v>253</v>
      </c>
      <c r="E10" s="6" t="s">
        <v>134</v>
      </c>
      <c r="F10" s="6">
        <v>11</v>
      </c>
      <c r="G10" s="6">
        <v>88</v>
      </c>
      <c r="H10" s="6" t="s">
        <v>260</v>
      </c>
    </row>
    <row r="11" spans="1:14" s="7" customFormat="1" ht="37.5" x14ac:dyDescent="0.25">
      <c r="A11" s="6">
        <v>8</v>
      </c>
      <c r="B11" s="6" t="s">
        <v>240</v>
      </c>
      <c r="C11" s="6" t="s">
        <v>241</v>
      </c>
      <c r="D11" s="6" t="s">
        <v>66</v>
      </c>
      <c r="E11" s="6" t="s">
        <v>134</v>
      </c>
      <c r="F11" s="6">
        <v>11</v>
      </c>
      <c r="G11" s="6">
        <v>87</v>
      </c>
      <c r="H11" s="6" t="s">
        <v>260</v>
      </c>
    </row>
    <row r="12" spans="1:14" s="7" customFormat="1" ht="18.75" x14ac:dyDescent="0.25">
      <c r="A12" s="6">
        <v>9</v>
      </c>
      <c r="B12" s="6" t="s">
        <v>223</v>
      </c>
      <c r="C12" s="6" t="s">
        <v>54</v>
      </c>
      <c r="D12" s="6" t="s">
        <v>198</v>
      </c>
      <c r="E12" s="6" t="s">
        <v>63</v>
      </c>
      <c r="F12" s="6">
        <v>11</v>
      </c>
      <c r="G12" s="6">
        <v>81</v>
      </c>
      <c r="H12" s="6" t="s">
        <v>260</v>
      </c>
    </row>
    <row r="13" spans="1:14" s="7" customFormat="1" ht="18.75" x14ac:dyDescent="0.25">
      <c r="A13" s="6">
        <v>10</v>
      </c>
      <c r="B13" s="6" t="s">
        <v>225</v>
      </c>
      <c r="C13" s="6" t="s">
        <v>5</v>
      </c>
      <c r="D13" s="6" t="s">
        <v>22</v>
      </c>
      <c r="E13" s="6" t="s">
        <v>31</v>
      </c>
      <c r="F13" s="6">
        <v>11</v>
      </c>
      <c r="G13" s="6">
        <v>77</v>
      </c>
      <c r="H13" s="6" t="s">
        <v>260</v>
      </c>
    </row>
    <row r="14" spans="1:14" s="7" customFormat="1" ht="37.5" x14ac:dyDescent="0.25">
      <c r="A14" s="6">
        <v>11</v>
      </c>
      <c r="B14" s="6" t="s">
        <v>247</v>
      </c>
      <c r="C14" s="6" t="s">
        <v>109</v>
      </c>
      <c r="D14" s="6" t="s">
        <v>164</v>
      </c>
      <c r="E14" s="6" t="s">
        <v>63</v>
      </c>
      <c r="F14" s="6">
        <v>11</v>
      </c>
      <c r="G14" s="6">
        <v>75</v>
      </c>
      <c r="H14" s="6" t="s">
        <v>260</v>
      </c>
    </row>
    <row r="15" spans="1:14" ht="18.75" x14ac:dyDescent="0.25">
      <c r="A15" s="5">
        <v>12</v>
      </c>
      <c r="B15" s="5" t="s">
        <v>239</v>
      </c>
      <c r="C15" s="5" t="s">
        <v>39</v>
      </c>
      <c r="D15" s="5" t="s">
        <v>59</v>
      </c>
      <c r="E15" s="5" t="s">
        <v>6</v>
      </c>
      <c r="F15" s="5">
        <v>11</v>
      </c>
      <c r="G15" s="5">
        <v>67</v>
      </c>
      <c r="H15" s="5" t="s">
        <v>260</v>
      </c>
    </row>
    <row r="16" spans="1:14" ht="18.75" x14ac:dyDescent="0.25">
      <c r="A16" s="5">
        <v>13</v>
      </c>
      <c r="B16" s="5" t="s">
        <v>215</v>
      </c>
      <c r="C16" s="5" t="s">
        <v>203</v>
      </c>
      <c r="D16" s="5" t="s">
        <v>246</v>
      </c>
      <c r="E16" s="5" t="s">
        <v>14</v>
      </c>
      <c r="F16" s="5">
        <v>11</v>
      </c>
      <c r="G16" s="5">
        <v>67</v>
      </c>
      <c r="H16" s="5" t="s">
        <v>260</v>
      </c>
    </row>
    <row r="17" spans="1:8" ht="18.75" x14ac:dyDescent="0.25">
      <c r="A17" s="5">
        <v>14</v>
      </c>
      <c r="B17" s="5" t="s">
        <v>230</v>
      </c>
      <c r="C17" s="5" t="s">
        <v>231</v>
      </c>
      <c r="D17" s="5" t="s">
        <v>36</v>
      </c>
      <c r="E17" s="5" t="s">
        <v>232</v>
      </c>
      <c r="F17" s="5">
        <v>11</v>
      </c>
      <c r="G17" s="5">
        <v>66</v>
      </c>
      <c r="H17" s="5" t="s">
        <v>260</v>
      </c>
    </row>
    <row r="18" spans="1:8" ht="37.5" x14ac:dyDescent="0.25">
      <c r="A18" s="5">
        <v>15</v>
      </c>
      <c r="B18" s="5" t="s">
        <v>55</v>
      </c>
      <c r="C18" s="5" t="s">
        <v>154</v>
      </c>
      <c r="D18" s="5" t="s">
        <v>44</v>
      </c>
      <c r="E18" s="5" t="s">
        <v>134</v>
      </c>
      <c r="F18" s="5">
        <v>11</v>
      </c>
      <c r="G18" s="5">
        <v>63</v>
      </c>
      <c r="H18" s="5" t="s">
        <v>260</v>
      </c>
    </row>
    <row r="19" spans="1:8" ht="18.75" x14ac:dyDescent="0.25">
      <c r="A19" s="5">
        <v>16</v>
      </c>
      <c r="B19" s="5" t="s">
        <v>184</v>
      </c>
      <c r="C19" s="5" t="s">
        <v>101</v>
      </c>
      <c r="D19" s="5" t="s">
        <v>251</v>
      </c>
      <c r="E19" s="5" t="s">
        <v>6</v>
      </c>
      <c r="F19" s="5">
        <v>11</v>
      </c>
      <c r="G19" s="5">
        <v>59</v>
      </c>
      <c r="H19" s="5" t="s">
        <v>260</v>
      </c>
    </row>
    <row r="20" spans="1:8" ht="18.75" x14ac:dyDescent="0.25">
      <c r="A20" s="5">
        <v>17</v>
      </c>
      <c r="B20" s="5" t="s">
        <v>257</v>
      </c>
      <c r="C20" s="5" t="s">
        <v>109</v>
      </c>
      <c r="D20" s="5" t="s">
        <v>10</v>
      </c>
      <c r="E20" s="5" t="s">
        <v>41</v>
      </c>
      <c r="F20" s="5">
        <v>11</v>
      </c>
      <c r="G20" s="5">
        <v>58</v>
      </c>
      <c r="H20" s="5" t="s">
        <v>260</v>
      </c>
    </row>
    <row r="21" spans="1:8" ht="37.5" x14ac:dyDescent="0.25">
      <c r="A21" s="5">
        <v>18</v>
      </c>
      <c r="B21" s="5" t="s">
        <v>234</v>
      </c>
      <c r="C21" s="5" t="s">
        <v>235</v>
      </c>
      <c r="D21" s="5" t="s">
        <v>30</v>
      </c>
      <c r="E21" s="5" t="s">
        <v>126</v>
      </c>
      <c r="F21" s="5">
        <v>11</v>
      </c>
      <c r="G21" s="5">
        <v>56</v>
      </c>
      <c r="H21" s="5" t="s">
        <v>260</v>
      </c>
    </row>
    <row r="22" spans="1:8" ht="18.75" x14ac:dyDescent="0.25">
      <c r="A22" s="5">
        <v>19</v>
      </c>
      <c r="B22" s="5" t="s">
        <v>248</v>
      </c>
      <c r="C22" s="5" t="s">
        <v>129</v>
      </c>
      <c r="D22" s="5" t="s">
        <v>57</v>
      </c>
      <c r="E22" s="5" t="s">
        <v>75</v>
      </c>
      <c r="F22" s="5">
        <v>11</v>
      </c>
      <c r="G22" s="5">
        <v>38</v>
      </c>
      <c r="H22" s="5" t="s">
        <v>260</v>
      </c>
    </row>
    <row r="23" spans="1:8" ht="37.5" x14ac:dyDescent="0.25">
      <c r="A23" s="5">
        <v>20</v>
      </c>
      <c r="B23" s="5" t="s">
        <v>249</v>
      </c>
      <c r="C23" s="5" t="s">
        <v>195</v>
      </c>
      <c r="D23" s="5" t="s">
        <v>250</v>
      </c>
      <c r="E23" s="5" t="s">
        <v>134</v>
      </c>
      <c r="F23" s="5">
        <v>11</v>
      </c>
      <c r="G23" s="5">
        <v>24</v>
      </c>
      <c r="H23" s="5" t="s">
        <v>260</v>
      </c>
    </row>
    <row r="24" spans="1:8" ht="18.75" x14ac:dyDescent="0.25">
      <c r="A24" s="5">
        <v>21</v>
      </c>
      <c r="B24" s="5" t="s">
        <v>236</v>
      </c>
      <c r="C24" s="5" t="s">
        <v>237</v>
      </c>
      <c r="D24" s="5" t="s">
        <v>238</v>
      </c>
      <c r="E24" s="5" t="s">
        <v>232</v>
      </c>
      <c r="F24" s="5">
        <v>11</v>
      </c>
      <c r="G24" s="5">
        <v>23</v>
      </c>
      <c r="H24" s="5" t="s">
        <v>260</v>
      </c>
    </row>
    <row r="25" spans="1:8" ht="37.5" x14ac:dyDescent="0.25">
      <c r="A25" s="5">
        <v>22</v>
      </c>
      <c r="B25" s="5" t="s">
        <v>227</v>
      </c>
      <c r="C25" s="5" t="s">
        <v>228</v>
      </c>
      <c r="D25" s="5" t="s">
        <v>44</v>
      </c>
      <c r="E25" s="5" t="s">
        <v>126</v>
      </c>
      <c r="F25" s="5">
        <v>11</v>
      </c>
      <c r="G25" s="5">
        <v>16</v>
      </c>
      <c r="H25" s="5" t="s">
        <v>260</v>
      </c>
    </row>
    <row r="27" spans="1:8" ht="18.75" x14ac:dyDescent="0.3">
      <c r="B27" s="11" t="s">
        <v>267</v>
      </c>
      <c r="C27" s="11"/>
      <c r="D27" s="11"/>
      <c r="E27" s="11"/>
      <c r="F27" s="11"/>
      <c r="G27" s="11"/>
      <c r="H27" s="11"/>
    </row>
  </sheetData>
  <mergeCells count="3">
    <mergeCell ref="A1:H1"/>
    <mergeCell ref="A2:H2"/>
    <mergeCell ref="B27:H27"/>
  </mergeCells>
  <conditionalFormatting sqref="B27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2026-10-08T11:58:26Z</dcterms:created>
  <dcterms:modified xsi:type="dcterms:W3CDTF">2026-10-12T12:34:42Z</dcterms:modified>
  <cp:category/>
</cp:coreProperties>
</file>